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O:\Rural Grants\Forms\Forms\"/>
    </mc:Choice>
  </mc:AlternateContent>
  <xr:revisionPtr revIDLastSave="0" documentId="13_ncr:1_{37119E12-4AEA-4DD4-ABEA-EECD7E88320A}" xr6:coauthVersionLast="45" xr6:coauthVersionMax="45" xr10:uidLastSave="{00000000-0000-0000-0000-000000000000}"/>
  <bookViews>
    <workbookView xWindow="-120" yWindow="-120" windowWidth="20730" windowHeight="11160" xr2:uid="{00000000-000D-0000-FFFF-FFFF00000000}"/>
  </bookViews>
  <sheets>
    <sheet name="Payment Request Form" sheetId="1" r:id="rId1"/>
    <sheet name="Payment Request Form Ctnd" sheetId="4" r:id="rId2"/>
    <sheet name="INSTRUCTIONS" sheetId="3" r:id="rId3"/>
    <sheet name="Names" sheetId="2" state="hidden" r:id="rId4"/>
  </sheets>
  <definedNames>
    <definedName name="Building_Reuse">Names!$B$1:$B$11</definedName>
    <definedName name="Demolition">Names!$D$1:$D$2</definedName>
    <definedName name="Infrastructure">Names!$C$1:$C$9</definedName>
    <definedName name="Other">Names!$E$1</definedName>
    <definedName name="Programs">Names!$A$1:$A$4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4" l="1"/>
  <c r="C37" i="4" s="1"/>
  <c r="N11" i="4"/>
  <c r="N11" i="1"/>
  <c r="E30" i="4"/>
  <c r="E32" i="4" s="1"/>
  <c r="D30" i="4"/>
  <c r="D32" i="4" s="1"/>
  <c r="C12" i="4"/>
  <c r="C13" i="4"/>
  <c r="C14" i="4"/>
  <c r="C15" i="4"/>
  <c r="C16" i="4"/>
  <c r="C17" i="4"/>
  <c r="C18" i="4"/>
  <c r="C19" i="4"/>
  <c r="C20" i="4"/>
  <c r="C21" i="4"/>
  <c r="C22" i="4"/>
  <c r="C23" i="4"/>
  <c r="C24" i="4"/>
  <c r="C25" i="4"/>
  <c r="C26" i="4"/>
  <c r="C27" i="4"/>
  <c r="C28" i="4"/>
  <c r="C11" i="4"/>
  <c r="B12" i="4"/>
  <c r="B13" i="4"/>
  <c r="B14" i="4"/>
  <c r="B15" i="4"/>
  <c r="B16" i="4"/>
  <c r="B17" i="4"/>
  <c r="B18" i="4"/>
  <c r="B19" i="4"/>
  <c r="B20" i="4"/>
  <c r="B21" i="4"/>
  <c r="B22" i="4"/>
  <c r="B23" i="4"/>
  <c r="B24" i="4"/>
  <c r="B25" i="4"/>
  <c r="B26" i="4"/>
  <c r="B27" i="4"/>
  <c r="B28" i="4"/>
  <c r="B11" i="4"/>
  <c r="K3" i="4"/>
  <c r="D2" i="4"/>
  <c r="D1" i="4"/>
  <c r="O28" i="4"/>
  <c r="N28" i="4"/>
  <c r="O27" i="4"/>
  <c r="N27" i="4"/>
  <c r="O26" i="4"/>
  <c r="N26" i="4"/>
  <c r="O25" i="4"/>
  <c r="N25" i="4"/>
  <c r="O24" i="4"/>
  <c r="N24" i="4"/>
  <c r="O23" i="4"/>
  <c r="N23" i="4"/>
  <c r="O22" i="4"/>
  <c r="N22" i="4"/>
  <c r="O21" i="4"/>
  <c r="N21" i="4"/>
  <c r="O20" i="4"/>
  <c r="N20" i="4"/>
  <c r="O19" i="4"/>
  <c r="N19" i="4"/>
  <c r="O18" i="4"/>
  <c r="N18" i="4"/>
  <c r="O17" i="4"/>
  <c r="N17" i="4"/>
  <c r="O16" i="4"/>
  <c r="N16" i="4"/>
  <c r="O15" i="4"/>
  <c r="N15" i="4"/>
  <c r="O14" i="4"/>
  <c r="N14" i="4"/>
  <c r="O13" i="4"/>
  <c r="N13" i="4"/>
  <c r="N12" i="4"/>
  <c r="O12" i="4" s="1"/>
  <c r="M32" i="4"/>
  <c r="L32" i="4"/>
  <c r="K32" i="4"/>
  <c r="J32" i="4"/>
  <c r="I32" i="4"/>
  <c r="H32" i="4"/>
  <c r="G32" i="4"/>
  <c r="F32" i="4"/>
  <c r="M30" i="4"/>
  <c r="L30" i="4"/>
  <c r="K30" i="4"/>
  <c r="J30" i="4"/>
  <c r="I30" i="4"/>
  <c r="H30" i="4"/>
  <c r="G30" i="4"/>
  <c r="F30" i="4"/>
  <c r="O11" i="4" l="1"/>
  <c r="I30" i="1"/>
  <c r="O16" i="1" l="1"/>
  <c r="O17" i="1"/>
  <c r="O18" i="1"/>
  <c r="O20" i="1"/>
  <c r="O21" i="1"/>
  <c r="O22" i="1"/>
  <c r="O23" i="1"/>
  <c r="O24" i="1"/>
  <c r="O25" i="1"/>
  <c r="O26" i="1"/>
  <c r="O27" i="1"/>
  <c r="O28" i="1"/>
  <c r="H32" i="1"/>
  <c r="I32" i="1"/>
  <c r="J32" i="1"/>
  <c r="K32" i="1"/>
  <c r="L32" i="1"/>
  <c r="M32" i="1"/>
  <c r="N12" i="1" l="1"/>
  <c r="O12" i="1" s="1"/>
  <c r="N13" i="1"/>
  <c r="O13" i="1" s="1"/>
  <c r="N14" i="1"/>
  <c r="O14" i="1" s="1"/>
  <c r="N15" i="1"/>
  <c r="O15" i="1" s="1"/>
  <c r="N16" i="1"/>
  <c r="N17" i="1"/>
  <c r="N18" i="1"/>
  <c r="N19" i="1"/>
  <c r="O19" i="1" s="1"/>
  <c r="N20" i="1"/>
  <c r="D30" i="1"/>
  <c r="D32" i="1" s="1"/>
  <c r="C37" i="1"/>
  <c r="N21" i="1" l="1"/>
  <c r="O11" i="1"/>
  <c r="E30" i="1"/>
  <c r="E32" i="1" s="1"/>
  <c r="F30" i="1"/>
  <c r="F32" i="1" s="1"/>
  <c r="G30" i="1"/>
  <c r="G32" i="1" s="1"/>
  <c r="H30" i="1"/>
  <c r="J30" i="1"/>
  <c r="K30" i="1"/>
  <c r="L30" i="1"/>
  <c r="M30" i="1"/>
  <c r="C39" i="4" l="1"/>
  <c r="C41" i="4" s="1"/>
  <c r="C43" i="4"/>
  <c r="C39" i="1"/>
  <c r="C43" i="1" s="1"/>
  <c r="C41" i="1" l="1"/>
  <c r="N22" i="1"/>
  <c r="N23" i="1"/>
  <c r="N24" i="1"/>
  <c r="N25" i="1"/>
  <c r="N26" i="1"/>
  <c r="N27" i="1"/>
  <c r="N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State of NC</author>
  </authors>
  <commentList>
    <comment ref="C4" authorId="0" shapeId="0" xr:uid="{00000000-0006-0000-0000-000001000000}">
      <text>
        <r>
          <rPr>
            <b/>
            <sz val="9"/>
            <color indexed="81"/>
            <rFont val="Tahoma"/>
            <family val="2"/>
          </rPr>
          <t>State of NC:</t>
        </r>
        <r>
          <rPr>
            <sz val="9"/>
            <color indexed="81"/>
            <rFont val="Tahoma"/>
            <family val="2"/>
          </rPr>
          <t xml:space="preserve">
Please choose from the drop down list. DO NOT enter a unique description.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State of NC</author>
  </authors>
  <commentList>
    <comment ref="C4" authorId="0" shapeId="0" xr:uid="{00000000-0006-0000-0100-000001000000}">
      <text>
        <r>
          <rPr>
            <b/>
            <sz val="9"/>
            <color indexed="81"/>
            <rFont val="Tahoma"/>
            <family val="2"/>
          </rPr>
          <t>State of NC:</t>
        </r>
        <r>
          <rPr>
            <sz val="9"/>
            <color indexed="81"/>
            <rFont val="Tahoma"/>
            <family val="2"/>
          </rPr>
          <t xml:space="preserve">
Please choose from the drop down list. DO NOT enter a unique description.</t>
        </r>
      </text>
    </comment>
  </commentList>
</comments>
</file>

<file path=xl/sharedStrings.xml><?xml version="1.0" encoding="utf-8"?>
<sst xmlns="http://schemas.openxmlformats.org/spreadsheetml/2006/main" count="255" uniqueCount="139">
  <si>
    <t>Construction</t>
  </si>
  <si>
    <t>Grant Admin</t>
  </si>
  <si>
    <t>Electrical</t>
  </si>
  <si>
    <t>HVAC</t>
  </si>
  <si>
    <t>Plumbing</t>
  </si>
  <si>
    <t>Building_Reuse</t>
  </si>
  <si>
    <t>Flooring</t>
  </si>
  <si>
    <t>Drywall</t>
  </si>
  <si>
    <t>Paint</t>
  </si>
  <si>
    <t>Interior Other</t>
  </si>
  <si>
    <t>Exterior Other</t>
  </si>
  <si>
    <t>Roofing</t>
  </si>
  <si>
    <t>Labor</t>
  </si>
  <si>
    <t>Engineering Design</t>
  </si>
  <si>
    <t>Permitting</t>
  </si>
  <si>
    <t>Land Surveying Cost</t>
  </si>
  <si>
    <t>Easement Prep</t>
  </si>
  <si>
    <t>Legal Costs</t>
  </si>
  <si>
    <t>Construction Admin</t>
  </si>
  <si>
    <t>Inspection Costs</t>
  </si>
  <si>
    <t>Total Request Amount</t>
  </si>
  <si>
    <t>To:</t>
  </si>
  <si>
    <t>From:</t>
  </si>
  <si>
    <t>Budget Line Items</t>
  </si>
  <si>
    <t>Total Line Item Expenditures to Date</t>
  </si>
  <si>
    <t>Request Number:</t>
  </si>
  <si>
    <t>Grant/Contract Number:</t>
  </si>
  <si>
    <t>Request Amount:</t>
  </si>
  <si>
    <t>Termination Date:</t>
  </si>
  <si>
    <t>Grant Award Amount:</t>
  </si>
  <si>
    <t>Project Type:</t>
  </si>
  <si>
    <t>PAYMENT REQUESTS</t>
  </si>
  <si>
    <t>Section A</t>
  </si>
  <si>
    <t>Section B</t>
  </si>
  <si>
    <t>Section C</t>
  </si>
  <si>
    <t>Section D</t>
  </si>
  <si>
    <t>Section E</t>
  </si>
  <si>
    <t>Grant Summary</t>
  </si>
  <si>
    <t>Prepared by:</t>
  </si>
  <si>
    <t>Authorized Signatory Title:</t>
  </si>
  <si>
    <t>Date Signed:</t>
  </si>
  <si>
    <t>Authorized Signatory:</t>
  </si>
  <si>
    <t>RURAL DIVISION USE ONLY</t>
  </si>
  <si>
    <t>Grant Amount:</t>
  </si>
  <si>
    <t>Total Previously Paid:</t>
  </si>
  <si>
    <t>Current Payment:</t>
  </si>
  <si>
    <t>Grant Balance:</t>
  </si>
  <si>
    <t>Program Manager</t>
  </si>
  <si>
    <t>Is this the final payment?</t>
  </si>
  <si>
    <t>Grant Accountant:</t>
  </si>
  <si>
    <t>Division Director:</t>
  </si>
  <si>
    <t>Initial</t>
  </si>
  <si>
    <t>Date</t>
  </si>
  <si>
    <t>Yes    No</t>
  </si>
  <si>
    <t>Section F</t>
  </si>
  <si>
    <t>Section G</t>
  </si>
  <si>
    <t xml:space="preserve">NOTES: </t>
  </si>
  <si>
    <t>Grant Award:</t>
  </si>
  <si>
    <t>Requested to Date:</t>
  </si>
  <si>
    <t>Remaining Grant Balance:</t>
  </si>
  <si>
    <t>Name</t>
  </si>
  <si>
    <t>Title</t>
  </si>
  <si>
    <t>Phone</t>
  </si>
  <si>
    <t>BEFORE YOU BEGIN:</t>
  </si>
  <si>
    <t>TOP OF FORM:</t>
  </si>
  <si>
    <r>
      <rPr>
        <b/>
        <sz val="10"/>
        <color theme="1"/>
        <rFont val="Arial"/>
        <family val="2"/>
      </rPr>
      <t>Grant/Contract Number:</t>
    </r>
    <r>
      <rPr>
        <sz val="10"/>
        <color theme="1"/>
        <rFont val="Arial"/>
        <family val="2"/>
      </rPr>
      <t xml:space="preserve"> Number assigned by RPG formatted - (XXXX-XXX-XXXX-XXXX)</t>
    </r>
  </si>
  <si>
    <r>
      <rPr>
        <b/>
        <sz val="10"/>
        <color theme="1"/>
        <rFont val="Arial"/>
        <family val="2"/>
      </rPr>
      <t>Grant Award Amount:</t>
    </r>
    <r>
      <rPr>
        <sz val="10"/>
        <color theme="1"/>
        <rFont val="Arial"/>
        <family val="2"/>
      </rPr>
      <t xml:space="preserve"> Total grant awarded to the organization/local government</t>
    </r>
  </si>
  <si>
    <r>
      <rPr>
        <b/>
        <sz val="10"/>
        <color theme="1"/>
        <rFont val="Arial"/>
        <family val="2"/>
      </rPr>
      <t>Project Type:</t>
    </r>
    <r>
      <rPr>
        <sz val="10"/>
        <color theme="1"/>
        <rFont val="Arial"/>
        <family val="2"/>
      </rPr>
      <t xml:space="preserve"> Select from the options listed in the drop down</t>
    </r>
  </si>
  <si>
    <r>
      <rPr>
        <b/>
        <sz val="10"/>
        <color theme="1"/>
        <rFont val="Arial"/>
        <family val="2"/>
      </rPr>
      <t>Request Number:</t>
    </r>
    <r>
      <rPr>
        <sz val="10"/>
        <color theme="1"/>
        <rFont val="Arial"/>
        <family val="2"/>
      </rPr>
      <t xml:space="preserve"> This number should coorespond with the Payment Request column you complete</t>
    </r>
  </si>
  <si>
    <r>
      <rPr>
        <b/>
        <sz val="10"/>
        <color theme="1"/>
        <rFont val="Arial"/>
        <family val="2"/>
      </rPr>
      <t>Request Amount:</t>
    </r>
    <r>
      <rPr>
        <sz val="10"/>
        <color theme="1"/>
        <rFont val="Arial"/>
        <family val="2"/>
      </rPr>
      <t xml:space="preserve"> This number should coorespond with the row labeled "Total Request Amount"</t>
    </r>
  </si>
  <si>
    <r>
      <rPr>
        <b/>
        <sz val="10"/>
        <color theme="1"/>
        <rFont val="Arial"/>
        <family val="2"/>
      </rPr>
      <t>Termination Date:</t>
    </r>
    <r>
      <rPr>
        <sz val="10"/>
        <color theme="1"/>
        <rFont val="Arial"/>
        <family val="2"/>
      </rPr>
      <t xml:space="preserve"> Date listed on your contract documents as the end date of the grant</t>
    </r>
  </si>
  <si>
    <t>Building Reuse</t>
  </si>
  <si>
    <t>Demolition</t>
  </si>
  <si>
    <r>
      <t xml:space="preserve">SECTION A: </t>
    </r>
    <r>
      <rPr>
        <sz val="12"/>
        <color theme="1"/>
        <rFont val="Arial"/>
        <family val="2"/>
      </rPr>
      <t>Budget Line Items</t>
    </r>
  </si>
  <si>
    <r>
      <t xml:space="preserve">SECTION B: </t>
    </r>
    <r>
      <rPr>
        <sz val="12"/>
        <color theme="1"/>
        <rFont val="Arial"/>
        <family val="2"/>
      </rPr>
      <t>RGP Approved Budget</t>
    </r>
  </si>
  <si>
    <r>
      <rPr>
        <b/>
        <sz val="12"/>
        <color theme="1"/>
        <rFont val="Arial"/>
        <family val="2"/>
      </rPr>
      <t>SECTION C:</t>
    </r>
    <r>
      <rPr>
        <sz val="12"/>
        <color theme="1"/>
        <rFont val="Arial"/>
        <family val="2"/>
      </rPr>
      <t xml:space="preserve"> Payment Requests</t>
    </r>
  </si>
  <si>
    <r>
      <rPr>
        <b/>
        <sz val="12"/>
        <color theme="1"/>
        <rFont val="Arial"/>
        <family val="2"/>
      </rPr>
      <t xml:space="preserve">SECTION F: </t>
    </r>
    <r>
      <rPr>
        <sz val="12"/>
        <color theme="1"/>
        <rFont val="Arial"/>
        <family val="2"/>
      </rPr>
      <t>Certification Statement</t>
    </r>
  </si>
  <si>
    <r>
      <rPr>
        <b/>
        <sz val="11"/>
        <color theme="1"/>
        <rFont val="Arial"/>
        <family val="2"/>
      </rPr>
      <t>1)</t>
    </r>
    <r>
      <rPr>
        <sz val="11"/>
        <color theme="1"/>
        <rFont val="Arial"/>
        <family val="2"/>
      </rPr>
      <t xml:space="preserve"> Please fill in every field on the top portion of the form.</t>
    </r>
  </si>
  <si>
    <r>
      <rPr>
        <b/>
        <sz val="11"/>
        <color theme="1"/>
        <rFont val="Arial"/>
        <family val="2"/>
      </rPr>
      <t>2)</t>
    </r>
    <r>
      <rPr>
        <sz val="11"/>
        <color theme="1"/>
        <rFont val="Arial"/>
        <family val="2"/>
      </rPr>
      <t xml:space="preserve"> Remember to update the "Request Number" and "Request Amount" each time you are entering a new request.</t>
    </r>
  </si>
  <si>
    <r>
      <rPr>
        <b/>
        <i/>
        <u/>
        <sz val="10"/>
        <color rgb="FFFF0000"/>
        <rFont val="Arial"/>
        <family val="2"/>
      </rPr>
      <t>*Please Note:</t>
    </r>
    <r>
      <rPr>
        <i/>
        <sz val="10"/>
        <color rgb="FFFF0000"/>
        <rFont val="Arial"/>
        <family val="2"/>
      </rPr>
      <t xml:space="preserve"> DO NOT report the budget for the entire project if there are multiple funding sources. Only report budgeted amounts for the RGP grant funds.</t>
    </r>
  </si>
  <si>
    <r>
      <rPr>
        <b/>
        <sz val="11"/>
        <color theme="1"/>
        <rFont val="Arial"/>
        <family val="2"/>
      </rPr>
      <t>1C)</t>
    </r>
    <r>
      <rPr>
        <sz val="11"/>
        <color theme="1"/>
        <rFont val="Arial"/>
        <family val="2"/>
      </rPr>
      <t xml:space="preserve"> Under the column number, fill in the date range within which the expenditures occurred.</t>
    </r>
  </si>
  <si>
    <r>
      <rPr>
        <b/>
        <sz val="11"/>
        <color theme="1"/>
        <rFont val="Arial"/>
        <family val="2"/>
      </rPr>
      <t>1F)</t>
    </r>
    <r>
      <rPr>
        <sz val="11"/>
        <color theme="1"/>
        <rFont val="Arial"/>
        <family val="2"/>
      </rPr>
      <t xml:space="preserve"> </t>
    </r>
    <r>
      <rPr>
        <u/>
        <sz val="11"/>
        <color theme="1"/>
        <rFont val="Arial"/>
        <family val="2"/>
      </rPr>
      <t>Prepared by:</t>
    </r>
    <r>
      <rPr>
        <sz val="11"/>
        <color theme="1"/>
        <rFont val="Arial"/>
        <family val="2"/>
      </rPr>
      <t xml:space="preserve"> Please include the full name, title, and telephone number for the individual who prepared the payment request form and supporting documentation.</t>
    </r>
  </si>
  <si>
    <r>
      <t>2F)</t>
    </r>
    <r>
      <rPr>
        <b/>
        <u/>
        <sz val="11"/>
        <color theme="1"/>
        <rFont val="Arial"/>
        <family val="2"/>
      </rPr>
      <t xml:space="preserve"> </t>
    </r>
    <r>
      <rPr>
        <u/>
        <sz val="11"/>
        <color theme="1"/>
        <rFont val="Arial"/>
        <family val="2"/>
      </rPr>
      <t>Authorized Signatory</t>
    </r>
    <r>
      <rPr>
        <sz val="11"/>
        <color theme="1"/>
        <rFont val="Arial"/>
        <family val="2"/>
      </rPr>
      <t>: Please ensure an authorized signatory is from the organization/local government that received the grant. Include the signatory's title and date the document was signed.</t>
    </r>
  </si>
  <si>
    <t>1C)</t>
  </si>
  <si>
    <t>2C)</t>
  </si>
  <si>
    <t>3C)</t>
  </si>
  <si>
    <t>4C)</t>
  </si>
  <si>
    <t xml:space="preserve">Removal </t>
  </si>
  <si>
    <t xml:space="preserve">From: </t>
  </si>
  <si>
    <t>Removal</t>
  </si>
  <si>
    <t>New Construction</t>
  </si>
  <si>
    <t xml:space="preserve">To: </t>
  </si>
  <si>
    <t>Expenditures per Payment Request</t>
  </si>
  <si>
    <t>Percentage of Grant Drawn:</t>
  </si>
  <si>
    <r>
      <rPr>
        <b/>
        <sz val="11"/>
        <color theme="1"/>
        <rFont val="Arial"/>
        <family val="2"/>
      </rPr>
      <t>2)</t>
    </r>
    <r>
      <rPr>
        <sz val="11"/>
        <color theme="1"/>
        <rFont val="Arial"/>
        <family val="2"/>
      </rPr>
      <t xml:space="preserve"> This is a working document. Each payment request will be made using the same document so that the request will be cumulative over the life of the grant.</t>
    </r>
  </si>
  <si>
    <r>
      <rPr>
        <b/>
        <sz val="11"/>
        <color theme="1"/>
        <rFont val="Arial"/>
        <family val="2"/>
      </rPr>
      <t>3)</t>
    </r>
    <r>
      <rPr>
        <sz val="11"/>
        <color theme="1"/>
        <rFont val="Arial"/>
        <family val="2"/>
      </rPr>
      <t xml:space="preserve"> This form asks only for reporting of expenditures related directly to the RGP grant. Grantees do not need to report on expenditures related to other funding sources.</t>
    </r>
  </si>
  <si>
    <r>
      <rPr>
        <b/>
        <sz val="11"/>
        <color theme="1"/>
        <rFont val="Arial"/>
        <family val="2"/>
      </rPr>
      <t>1A)</t>
    </r>
    <r>
      <rPr>
        <sz val="11"/>
        <color theme="1"/>
        <rFont val="Arial"/>
        <family val="2"/>
      </rPr>
      <t xml:space="preserve"> This section is also a drop-down selection. The drop down options are based on what "Project Type" was chosen above. It contains general, eligible expenditure categories based on each program. You may enter your own line items as long as they are consistent with the program guidelines for eligible expenses.</t>
    </r>
  </si>
  <si>
    <r>
      <rPr>
        <b/>
        <sz val="11"/>
        <color theme="1"/>
        <rFont val="Arial"/>
        <family val="2"/>
      </rPr>
      <t>1)</t>
    </r>
    <r>
      <rPr>
        <sz val="11"/>
        <color theme="1"/>
        <rFont val="Arial"/>
        <family val="2"/>
      </rPr>
      <t xml:space="preserve"> Grantees are responsible for filling in </t>
    </r>
    <r>
      <rPr>
        <u/>
        <sz val="11"/>
        <color theme="1"/>
        <rFont val="Arial"/>
        <family val="2"/>
      </rPr>
      <t>YELLOW</t>
    </r>
    <r>
      <rPr>
        <sz val="11"/>
        <color theme="1"/>
        <rFont val="Arial"/>
        <family val="2"/>
      </rPr>
      <t xml:space="preserve"> boxes only, on the form.</t>
    </r>
  </si>
  <si>
    <r>
      <rPr>
        <b/>
        <sz val="11"/>
        <color theme="1"/>
        <rFont val="Arial"/>
        <family val="2"/>
      </rPr>
      <t>1B)</t>
    </r>
    <r>
      <rPr>
        <sz val="11"/>
        <color theme="1"/>
        <rFont val="Arial"/>
        <family val="2"/>
      </rPr>
      <t xml:space="preserve"> Enter the RGP Budget for each line item as approved in the application documents.</t>
    </r>
  </si>
  <si>
    <r>
      <rPr>
        <b/>
        <sz val="11"/>
        <color theme="1"/>
        <rFont val="Arial"/>
        <family val="2"/>
      </rPr>
      <t>2C)</t>
    </r>
    <r>
      <rPr>
        <sz val="11"/>
        <color theme="1"/>
        <rFont val="Arial"/>
        <family val="2"/>
      </rPr>
      <t xml:space="preserve"> Fill in expenditures related to your current request under the cooresponding column number. (</t>
    </r>
    <r>
      <rPr>
        <i/>
        <sz val="11"/>
        <color theme="1"/>
        <rFont val="Arial"/>
        <family val="2"/>
      </rPr>
      <t>Payment request 1 expenditures will be filled in under the column labeled "1", request 2 expenditures will be filled in under column "2", etc.</t>
    </r>
    <r>
      <rPr>
        <sz val="11"/>
        <color theme="1"/>
        <rFont val="Arial"/>
        <family val="2"/>
      </rPr>
      <t>) The reported expenditures should match up exactly with any documentation that is attached to the request.</t>
    </r>
  </si>
  <si>
    <r>
      <t>3C)</t>
    </r>
    <r>
      <rPr>
        <sz val="11"/>
        <color theme="1"/>
        <rFont val="Arial"/>
        <family val="2"/>
      </rPr>
      <t xml:space="preserve"> </t>
    </r>
    <r>
      <rPr>
        <u/>
        <sz val="11"/>
        <color theme="1"/>
        <rFont val="Arial"/>
        <family val="2"/>
      </rPr>
      <t>Expenditures per Payment Request:</t>
    </r>
    <r>
      <rPr>
        <sz val="11"/>
        <color theme="1"/>
        <rFont val="Arial"/>
        <family val="2"/>
      </rPr>
      <t xml:space="preserve"> Total of all expenditures for that payment request. This will total automatically.</t>
    </r>
  </si>
  <si>
    <r>
      <t>4C)</t>
    </r>
    <r>
      <rPr>
        <sz val="11"/>
        <color theme="1"/>
        <rFont val="Arial"/>
        <family val="2"/>
      </rPr>
      <t xml:space="preserve"> </t>
    </r>
    <r>
      <rPr>
        <u/>
        <sz val="11"/>
        <color theme="1"/>
        <rFont val="Arial"/>
        <family val="2"/>
      </rPr>
      <t>Total Request Amount:</t>
    </r>
    <r>
      <rPr>
        <sz val="11"/>
        <color theme="1"/>
        <rFont val="Arial"/>
        <family val="2"/>
      </rPr>
      <t xml:space="preserve"> Total amount allowable for the current request given the reported expenditures. This will total automatically.</t>
    </r>
  </si>
  <si>
    <r>
      <t>*</t>
    </r>
    <r>
      <rPr>
        <b/>
        <i/>
        <u/>
        <sz val="10"/>
        <color rgb="FFFF0000"/>
        <rFont val="Arial"/>
        <family val="2"/>
      </rPr>
      <t>Please Note</t>
    </r>
    <r>
      <rPr>
        <i/>
        <sz val="10"/>
        <color rgb="FFFF0000"/>
        <rFont val="Arial"/>
        <family val="2"/>
      </rPr>
      <t xml:space="preserve">: The "Total Request Amount" differs for each grant program depending upon the expenditure requirements. </t>
    </r>
    <r>
      <rPr>
        <b/>
        <i/>
        <sz val="10"/>
        <color rgb="FFFF0000"/>
        <rFont val="Arial"/>
        <family val="2"/>
      </rPr>
      <t>To ensure correct calculation, ensure the "Project Type" field is correct at the top of the document.</t>
    </r>
  </si>
  <si>
    <r>
      <rPr>
        <b/>
        <sz val="12"/>
        <color theme="1"/>
        <rFont val="Arial"/>
        <family val="2"/>
      </rPr>
      <t xml:space="preserve">SECTION E - </t>
    </r>
    <r>
      <rPr>
        <b/>
        <i/>
        <sz val="12"/>
        <color theme="1"/>
        <rFont val="Arial"/>
        <family val="2"/>
      </rPr>
      <t>No Grantee Action Required:</t>
    </r>
    <r>
      <rPr>
        <sz val="12"/>
        <color theme="1"/>
        <rFont val="Arial"/>
        <family val="2"/>
      </rPr>
      <t xml:space="preserve"> Grant Summary</t>
    </r>
  </si>
  <si>
    <r>
      <rPr>
        <b/>
        <sz val="12"/>
        <color theme="1"/>
        <rFont val="Arial"/>
        <family val="2"/>
      </rPr>
      <t>SECTION D -</t>
    </r>
    <r>
      <rPr>
        <b/>
        <i/>
        <sz val="12"/>
        <color theme="1"/>
        <rFont val="Arial"/>
        <family val="2"/>
      </rPr>
      <t xml:space="preserve"> No Grantee Action Required:</t>
    </r>
    <r>
      <rPr>
        <sz val="12"/>
        <color theme="1"/>
        <rFont val="Arial"/>
        <family val="2"/>
      </rPr>
      <t xml:space="preserve"> </t>
    </r>
    <r>
      <rPr>
        <sz val="11.5"/>
        <color theme="1"/>
        <rFont val="Arial"/>
        <family val="2"/>
      </rPr>
      <t>Total Line Item Expenditures to Date &amp; Percent of RGP Budget</t>
    </r>
  </si>
  <si>
    <r>
      <t>1D)</t>
    </r>
    <r>
      <rPr>
        <u/>
        <sz val="11"/>
        <color theme="1"/>
        <rFont val="Arial"/>
        <family val="2"/>
      </rPr>
      <t xml:space="preserve"> Total Line Item Expenditures to Date</t>
    </r>
    <r>
      <rPr>
        <sz val="11"/>
        <color theme="1"/>
        <rFont val="Arial"/>
        <family val="2"/>
      </rPr>
      <t>: Shows a Total of all reported expenditures. This section will update as you enter more information with each payment request.</t>
    </r>
  </si>
  <si>
    <r>
      <t xml:space="preserve">2D) </t>
    </r>
    <r>
      <rPr>
        <u/>
        <sz val="11"/>
        <color theme="1"/>
        <rFont val="Arial"/>
        <family val="2"/>
      </rPr>
      <t>Percent of RGP Budget</t>
    </r>
    <r>
      <rPr>
        <sz val="11"/>
        <color theme="1"/>
        <rFont val="Arial"/>
        <family val="2"/>
      </rPr>
      <t>: Shows the percentage of the RGP grant dollars that have been reported for each line item. This section will update as you enter more information with each payment request.</t>
    </r>
  </si>
  <si>
    <r>
      <t xml:space="preserve">1E) </t>
    </r>
    <r>
      <rPr>
        <u/>
        <sz val="11"/>
        <color theme="1"/>
        <rFont val="Arial"/>
        <family val="2"/>
      </rPr>
      <t>Grant Summary</t>
    </r>
    <r>
      <rPr>
        <sz val="11"/>
        <color theme="1"/>
        <rFont val="Arial"/>
        <family val="2"/>
      </rPr>
      <t xml:space="preserve"> gives an updated total of the amount of grant funds that have been requested and the grant funds that are still remaining. This is just for your information. This section will update as you enter more information with each payment request.</t>
    </r>
  </si>
  <si>
    <t>These items will autofill for each request</t>
  </si>
  <si>
    <t>1A)</t>
  </si>
  <si>
    <t>1B)</t>
  </si>
  <si>
    <t>Other</t>
  </si>
  <si>
    <t>Infrastructure</t>
  </si>
  <si>
    <r>
      <rPr>
        <b/>
        <sz val="11"/>
        <color theme="1"/>
        <rFont val="Arial"/>
        <family val="2"/>
      </rPr>
      <t>3)</t>
    </r>
    <r>
      <rPr>
        <sz val="11"/>
        <color theme="1"/>
        <rFont val="Arial"/>
        <family val="2"/>
      </rPr>
      <t xml:space="preserve"> "Project Type" is a drop down field. Please choose a drop down option - DO NOT enter your own description. </t>
    </r>
    <r>
      <rPr>
        <i/>
        <sz val="11"/>
        <color theme="1"/>
        <rFont val="Arial"/>
        <family val="2"/>
      </rPr>
      <t>Only select "Other" for grant programs that do not fall under the three provided descriptors.</t>
    </r>
  </si>
  <si>
    <t>I hereby certify to the best of my knowledge and belief that this report is correct and complete and there are no delinquent payments nor outstanding or proposed assessments or other collection actions against the organization for any State of Federal taxes, inlcuding related penalties, interest, and fees. I certify that all progress reports and other reporting requirements as outlined in the grant contract are submitted and up to date. I also agree to supply any additional documentation requested to support this claim.</t>
  </si>
  <si>
    <t>Only select "Other" for grant programs that do not fall under the three provided descriptors.</t>
  </si>
  <si>
    <t>Other*</t>
  </si>
  <si>
    <t>RGP Approved Budget</t>
  </si>
  <si>
    <t>% of RGP Budget</t>
  </si>
  <si>
    <t>RGPReports@nccommerce.com</t>
  </si>
  <si>
    <r>
      <rPr>
        <b/>
        <sz val="12"/>
        <color theme="1"/>
        <rFont val="Arial"/>
        <family val="2"/>
      </rPr>
      <t xml:space="preserve">SECTION G: </t>
    </r>
    <r>
      <rPr>
        <sz val="12"/>
        <color theme="1"/>
        <rFont val="Arial"/>
        <family val="2"/>
      </rPr>
      <t>SUBMISSION &amp; INQUIRIES</t>
    </r>
  </si>
  <si>
    <r>
      <t xml:space="preserve">HOW TO: </t>
    </r>
    <r>
      <rPr>
        <sz val="12"/>
        <color theme="1"/>
        <rFont val="Arial"/>
        <family val="2"/>
      </rPr>
      <t>Retrofit the New Payment Request Form</t>
    </r>
  </si>
  <si>
    <t>a) Building Reuse Grants (Previously paid requests)</t>
  </si>
  <si>
    <t>b) All other grant programs (Previously paid requests)</t>
  </si>
  <si>
    <t>2) Please enter all appropriate line items for the current request in Sections A, B, &amp; C.</t>
  </si>
  <si>
    <t>3) Ensure that the "Total Request Amount" along the bottom of Section C matches the amounts paid to the grantee by NC Commerce as well as the amount being requested for the current request.</t>
  </si>
  <si>
    <t>4) Ensure that the "Grant Summary" in Section E reflects the current fund status of the grant.</t>
  </si>
  <si>
    <t>i. In one line, enter the exact amount the grantee received as payment.</t>
  </si>
  <si>
    <t>i. In one line, enter twice the amount the grantee received as payment.</t>
  </si>
  <si>
    <t>5) Submit payment request form with all appropriate and necessary documentation.</t>
  </si>
  <si>
    <t>1) Enter all previous requests in the appropriate column(s) in Section C - It is NOT necessary to list all line items in the correct category at this time. One lump sum per previous request is acceptable.</t>
  </si>
  <si>
    <r>
      <rPr>
        <i/>
        <u/>
        <sz val="11"/>
        <color theme="1"/>
        <rFont val="Arial"/>
        <family val="2"/>
      </rPr>
      <t>Note:</t>
    </r>
    <r>
      <rPr>
        <i/>
        <sz val="11"/>
        <color theme="1"/>
        <rFont val="Arial"/>
        <family val="2"/>
      </rPr>
      <t xml:space="preserve"> The new form MUST reflect all previous grant payments as well as the current request. Incomplete requests will not be accepted.</t>
    </r>
  </si>
  <si>
    <t>E-Mail:</t>
  </si>
  <si>
    <t>Please send questions and submit all documentation to:</t>
  </si>
  <si>
    <t>Send Questions, Payment Request Form and Supporting Documentation to:</t>
  </si>
  <si>
    <r>
      <rPr>
        <b/>
        <i/>
        <sz val="14"/>
        <color theme="1"/>
        <rFont val="Arial"/>
        <family val="2"/>
      </rPr>
      <t>E-Mail:</t>
    </r>
    <r>
      <rPr>
        <b/>
        <sz val="14"/>
        <color theme="1"/>
        <rFont val="Arial"/>
        <family val="2"/>
      </rPr>
      <t xml:space="preserve"> RGPReports@nccommerce.com </t>
    </r>
  </si>
  <si>
    <t>Local Government Name (Grantee):</t>
  </si>
  <si>
    <t>Amended 4/7/20</t>
  </si>
  <si>
    <r>
      <rPr>
        <b/>
        <sz val="10"/>
        <color theme="1"/>
        <rFont val="Arial"/>
        <family val="2"/>
      </rPr>
      <t>Local Government Name (Grantee)</t>
    </r>
    <r>
      <rPr>
        <sz val="10"/>
        <color theme="1"/>
        <rFont val="Arial"/>
        <family val="2"/>
      </rPr>
      <t>: Name of local government that received the grant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</si>
</sst>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b/>
      <sz val="11"/>
      <color theme="1"/>
      <name val="Arial"/>
      <family val="2"/>
    </font>
    <font>
      <b/>
      <i/>
      <sz val="9"/>
      <color theme="1"/>
      <name val="Arial"/>
      <family val="2"/>
    </font>
    <font>
      <sz val="8"/>
      <color theme="1"/>
      <name val="Arial"/>
      <family val="2"/>
    </font>
    <font>
      <b/>
      <sz val="11"/>
      <name val="Arial"/>
      <family val="2"/>
    </font>
    <font>
      <sz val="11"/>
      <color theme="1"/>
      <name val="Arial"/>
      <family val="2"/>
    </font>
    <font>
      <sz val="11"/>
      <name val="Arial"/>
      <family val="2"/>
    </font>
    <font>
      <b/>
      <i/>
      <sz val="8"/>
      <color theme="1"/>
      <name val="Arial"/>
      <family val="2"/>
    </font>
    <font>
      <i/>
      <sz val="10"/>
      <color theme="1"/>
      <name val="Arial"/>
      <family val="2"/>
    </font>
    <font>
      <sz val="9"/>
      <color indexed="81"/>
      <name val="Tahoma"/>
      <family val="2"/>
    </font>
    <font>
      <b/>
      <sz val="9"/>
      <color indexed="81"/>
      <name val="Tahoma"/>
      <family val="2"/>
    </font>
    <font>
      <b/>
      <sz val="12"/>
      <color theme="1"/>
      <name val="Arial"/>
      <family val="2"/>
    </font>
    <font>
      <sz val="12"/>
      <color theme="1"/>
      <name val="Arial"/>
      <family val="2"/>
    </font>
    <font>
      <b/>
      <u/>
      <sz val="11"/>
      <color theme="1"/>
      <name val="Arial"/>
      <family val="2"/>
    </font>
    <font>
      <i/>
      <sz val="11"/>
      <color theme="1"/>
      <name val="Arial"/>
      <family val="2"/>
    </font>
    <font>
      <u/>
      <sz val="11"/>
      <color theme="1"/>
      <name val="Arial"/>
      <family val="2"/>
    </font>
    <font>
      <b/>
      <i/>
      <sz val="12"/>
      <color theme="1"/>
      <name val="Arial"/>
      <family val="2"/>
    </font>
    <font>
      <sz val="10"/>
      <color rgb="FFFF0000"/>
      <name val="Arial"/>
      <family val="2"/>
    </font>
    <font>
      <i/>
      <sz val="10"/>
      <color rgb="FFFF0000"/>
      <name val="Arial"/>
      <family val="2"/>
    </font>
    <font>
      <b/>
      <i/>
      <u/>
      <sz val="10"/>
      <color rgb="FFFF0000"/>
      <name val="Arial"/>
      <family val="2"/>
    </font>
    <font>
      <b/>
      <i/>
      <sz val="10"/>
      <color rgb="FFFF0000"/>
      <name val="Arial"/>
      <family val="2"/>
    </font>
    <font>
      <sz val="11.5"/>
      <color theme="1"/>
      <name val="Arial"/>
      <family val="2"/>
    </font>
    <font>
      <sz val="72"/>
      <color rgb="FFC00000"/>
      <name val="Arial"/>
      <family val="2"/>
    </font>
    <font>
      <i/>
      <sz val="11"/>
      <color rgb="FFFF0000"/>
      <name val="Arial"/>
      <family val="2"/>
    </font>
    <font>
      <i/>
      <u/>
      <sz val="11"/>
      <color theme="1"/>
      <name val="Arial"/>
      <family val="2"/>
    </font>
    <font>
      <b/>
      <sz val="14"/>
      <color theme="1"/>
      <name val="Arial"/>
      <family val="2"/>
    </font>
    <font>
      <b/>
      <sz val="14"/>
      <color theme="1"/>
      <name val="Calibri"/>
      <family val="2"/>
      <scheme val="minor"/>
    </font>
    <font>
      <b/>
      <i/>
      <sz val="14"/>
      <color theme="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7" tint="0.79998168889431442"/>
        <bgColor indexed="65"/>
      </patternFill>
    </fill>
    <fill>
      <patternFill patternType="solid">
        <fgColor theme="7" tint="0.59999389629810485"/>
        <bgColor indexed="65"/>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3999755851924192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3" borderId="3" applyNumberFormat="0" applyFont="0" applyAlignment="0" applyProtection="0"/>
    <xf numFmtId="0" fontId="1" fillId="4" borderId="0" applyNumberFormat="0" applyBorder="0" applyAlignment="0" applyProtection="0"/>
    <xf numFmtId="0" fontId="1" fillId="5" borderId="0" applyNumberFormat="0" applyBorder="0" applyAlignment="0" applyProtection="0"/>
  </cellStyleXfs>
  <cellXfs count="219">
    <xf numFmtId="0" fontId="0" fillId="0" borderId="0" xfId="0"/>
    <xf numFmtId="0" fontId="2" fillId="0" borderId="0" xfId="0" applyFont="1" applyFill="1" applyBorder="1" applyProtection="1">
      <protection locked="0"/>
    </xf>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0" fontId="0" fillId="0" borderId="0" xfId="0" applyAlignment="1"/>
    <xf numFmtId="0" fontId="9" fillId="0" borderId="0" xfId="0" applyFont="1" applyBorder="1" applyAlignment="1">
      <alignment horizontal="left" wrapText="1"/>
    </xf>
    <xf numFmtId="0" fontId="5" fillId="10" borderId="0" xfId="0" applyFont="1" applyFill="1" applyAlignment="1">
      <alignment horizontal="center"/>
    </xf>
    <xf numFmtId="0" fontId="0" fillId="0" borderId="0" xfId="0" applyFill="1"/>
    <xf numFmtId="0" fontId="5" fillId="0" borderId="0" xfId="0" applyFont="1" applyFill="1" applyAlignment="1">
      <alignment horizontal="center"/>
    </xf>
    <xf numFmtId="0" fontId="5" fillId="0" borderId="0" xfId="0" applyFont="1" applyFill="1"/>
    <xf numFmtId="0" fontId="2" fillId="0" borderId="0" xfId="0" applyFont="1" applyProtection="1">
      <protection locked="0"/>
    </xf>
    <xf numFmtId="164" fontId="9" fillId="9" borderId="2" xfId="0" applyNumberFormat="1" applyFont="1" applyFill="1" applyBorder="1" applyAlignment="1" applyProtection="1">
      <protection locked="0"/>
    </xf>
    <xf numFmtId="0" fontId="2" fillId="0" borderId="0" xfId="0" applyFont="1" applyFill="1" applyProtection="1">
      <protection locked="0"/>
    </xf>
    <xf numFmtId="0" fontId="7" fillId="9" borderId="22" xfId="4" applyFont="1" applyFill="1" applyBorder="1" applyAlignment="1" applyProtection="1">
      <alignment horizontal="left" wrapText="1"/>
      <protection locked="0"/>
    </xf>
    <xf numFmtId="0" fontId="7" fillId="9" borderId="18" xfId="4" applyFont="1" applyFill="1" applyBorder="1" applyAlignment="1" applyProtection="1">
      <alignment horizontal="left" wrapText="1"/>
      <protection locked="0"/>
    </xf>
    <xf numFmtId="0" fontId="7" fillId="9" borderId="23" xfId="4" applyFont="1" applyFill="1" applyBorder="1" applyAlignment="1" applyProtection="1">
      <alignment horizontal="left" wrapText="1"/>
      <protection locked="0"/>
    </xf>
    <xf numFmtId="0" fontId="7" fillId="9" borderId="24" xfId="4" applyFont="1" applyFill="1" applyBorder="1" applyAlignment="1" applyProtection="1">
      <alignment horizontal="left" wrapText="1"/>
      <protection locked="0"/>
    </xf>
    <xf numFmtId="0" fontId="7" fillId="9" borderId="30" xfId="4" applyFont="1" applyFill="1" applyBorder="1" applyAlignment="1" applyProtection="1">
      <alignment horizontal="left" wrapText="1"/>
      <protection locked="0"/>
    </xf>
    <xf numFmtId="0" fontId="7" fillId="9" borderId="25" xfId="4" applyFont="1" applyFill="1" applyBorder="1" applyAlignment="1" applyProtection="1">
      <alignment horizontal="left" wrapText="1"/>
      <protection locked="0"/>
    </xf>
    <xf numFmtId="0" fontId="2" fillId="9" borderId="20" xfId="4" applyFont="1" applyFill="1" applyBorder="1" applyAlignment="1" applyProtection="1">
      <alignment horizontal="right"/>
      <protection locked="0"/>
    </xf>
    <xf numFmtId="44" fontId="2" fillId="9" borderId="40" xfId="4" applyNumberFormat="1" applyFont="1" applyFill="1" applyBorder="1" applyProtection="1">
      <protection locked="0"/>
    </xf>
    <xf numFmtId="44" fontId="2" fillId="9" borderId="39" xfId="4" applyNumberFormat="1" applyFont="1" applyFill="1" applyBorder="1" applyProtection="1">
      <protection locked="0"/>
    </xf>
    <xf numFmtId="44" fontId="2" fillId="9" borderId="26" xfId="4" applyNumberFormat="1" applyFont="1" applyFill="1" applyBorder="1" applyProtection="1">
      <protection locked="0"/>
    </xf>
    <xf numFmtId="44" fontId="2" fillId="9" borderId="34" xfId="4" applyNumberFormat="1" applyFont="1" applyFill="1" applyBorder="1" applyProtection="1">
      <protection locked="0"/>
    </xf>
    <xf numFmtId="10" fontId="2" fillId="0" borderId="0" xfId="2" applyNumberFormat="1" applyFont="1" applyProtection="1">
      <protection locked="0"/>
    </xf>
    <xf numFmtId="44" fontId="2" fillId="9" borderId="22" xfId="4" applyNumberFormat="1" applyFont="1" applyFill="1" applyBorder="1" applyProtection="1">
      <protection locked="0"/>
    </xf>
    <xf numFmtId="44" fontId="2" fillId="9" borderId="18" xfId="4" applyNumberFormat="1" applyFont="1" applyFill="1" applyBorder="1" applyProtection="1">
      <protection locked="0"/>
    </xf>
    <xf numFmtId="44" fontId="2" fillId="9" borderId="23" xfId="4" applyNumberFormat="1" applyFont="1" applyFill="1" applyBorder="1" applyProtection="1">
      <protection locked="0"/>
    </xf>
    <xf numFmtId="0" fontId="2" fillId="9" borderId="21" xfId="4" applyFont="1" applyFill="1" applyBorder="1" applyAlignment="1" applyProtection="1">
      <alignment horizontal="right"/>
      <protection locked="0"/>
    </xf>
    <xf numFmtId="44" fontId="2" fillId="9" borderId="41" xfId="4" applyNumberFormat="1" applyFont="1" applyFill="1" applyBorder="1" applyProtection="1">
      <protection locked="0"/>
    </xf>
    <xf numFmtId="44" fontId="2" fillId="9" borderId="24" xfId="4" applyNumberFormat="1" applyFont="1" applyFill="1" applyBorder="1" applyProtection="1">
      <protection locked="0"/>
    </xf>
    <xf numFmtId="44" fontId="2" fillId="9" borderId="30" xfId="4" applyNumberFormat="1" applyFont="1" applyFill="1" applyBorder="1" applyProtection="1">
      <protection locked="0"/>
    </xf>
    <xf numFmtId="44" fontId="2" fillId="9" borderId="25" xfId="4" applyNumberFormat="1" applyFont="1" applyFill="1" applyBorder="1" applyProtection="1">
      <protection locked="0"/>
    </xf>
    <xf numFmtId="0" fontId="2" fillId="8" borderId="7" xfId="0" applyFont="1" applyFill="1" applyBorder="1" applyProtection="1">
      <protection locked="0"/>
    </xf>
    <xf numFmtId="0" fontId="2" fillId="8" borderId="8" xfId="0" applyFont="1" applyFill="1" applyBorder="1" applyProtection="1">
      <protection locked="0"/>
    </xf>
    <xf numFmtId="44" fontId="2" fillId="8" borderId="8" xfId="1" applyNumberFormat="1" applyFont="1" applyFill="1" applyBorder="1" applyProtection="1">
      <protection locked="0"/>
    </xf>
    <xf numFmtId="9" fontId="2" fillId="8" borderId="9" xfId="2" applyFont="1" applyFill="1" applyBorder="1" applyProtection="1">
      <protection locked="0"/>
    </xf>
    <xf numFmtId="0" fontId="2" fillId="0" borderId="35" xfId="0" applyFont="1" applyBorder="1" applyAlignment="1" applyProtection="1">
      <alignment vertical="center"/>
      <protection locked="0"/>
    </xf>
    <xf numFmtId="0" fontId="2" fillId="0" borderId="35" xfId="0" applyFont="1" applyBorder="1" applyAlignment="1" applyProtection="1">
      <alignment horizontal="right" vertical="center"/>
      <protection locked="0"/>
    </xf>
    <xf numFmtId="44" fontId="2" fillId="8" borderId="0" xfId="0" applyNumberFormat="1" applyFont="1" applyFill="1" applyBorder="1" applyAlignment="1" applyProtection="1">
      <alignment vertical="center"/>
      <protection locked="0"/>
    </xf>
    <xf numFmtId="9" fontId="2" fillId="8" borderId="11" xfId="2" applyFont="1" applyFill="1" applyBorder="1" applyAlignment="1" applyProtection="1">
      <alignment vertical="center"/>
      <protection locked="0"/>
    </xf>
    <xf numFmtId="0" fontId="2" fillId="0" borderId="0" xfId="0" applyFont="1" applyAlignment="1" applyProtection="1">
      <alignment vertical="center"/>
      <protection locked="0"/>
    </xf>
    <xf numFmtId="0" fontId="2" fillId="8" borderId="10" xfId="0" applyFont="1" applyFill="1" applyBorder="1" applyAlignment="1" applyProtection="1">
      <alignment horizontal="center"/>
      <protection locked="0"/>
    </xf>
    <xf numFmtId="0" fontId="2" fillId="8" borderId="0" xfId="0" applyFont="1" applyFill="1" applyBorder="1" applyAlignment="1" applyProtection="1">
      <alignment horizontal="right"/>
      <protection locked="0"/>
    </xf>
    <xf numFmtId="44" fontId="2" fillId="8" borderId="0" xfId="0" applyNumberFormat="1" applyFont="1" applyFill="1" applyBorder="1" applyProtection="1">
      <protection locked="0"/>
    </xf>
    <xf numFmtId="9" fontId="2" fillId="8" borderId="11" xfId="2" applyFont="1" applyFill="1" applyBorder="1" applyProtection="1">
      <protection locked="0"/>
    </xf>
    <xf numFmtId="44" fontId="3" fillId="0" borderId="35" xfId="5" applyNumberFormat="1" applyFont="1" applyFill="1" applyBorder="1" applyAlignment="1" applyProtection="1">
      <alignment vertical="center"/>
      <protection locked="0"/>
    </xf>
    <xf numFmtId="44" fontId="3" fillId="0" borderId="35" xfId="5" applyNumberFormat="1" applyFont="1" applyFill="1" applyBorder="1" applyAlignment="1" applyProtection="1">
      <alignment horizontal="right" vertical="center"/>
      <protection locked="0"/>
    </xf>
    <xf numFmtId="44" fontId="2" fillId="8" borderId="13" xfId="0" applyNumberFormat="1" applyFont="1" applyFill="1" applyBorder="1" applyAlignment="1" applyProtection="1">
      <alignment vertical="center"/>
      <protection locked="0"/>
    </xf>
    <xf numFmtId="10" fontId="2" fillId="8" borderId="14" xfId="2" applyNumberFormat="1" applyFont="1" applyFill="1" applyBorder="1" applyAlignment="1" applyProtection="1">
      <alignment vertical="center"/>
      <protection locked="0"/>
    </xf>
    <xf numFmtId="44" fontId="2" fillId="6" borderId="10" xfId="1" applyFont="1" applyFill="1" applyBorder="1" applyAlignment="1" applyProtection="1">
      <alignment horizontal="right"/>
      <protection locked="0"/>
    </xf>
    <xf numFmtId="44" fontId="2" fillId="6" borderId="0" xfId="1" applyFont="1" applyFill="1" applyBorder="1" applyAlignment="1" applyProtection="1">
      <alignment horizontal="right"/>
      <protection locked="0"/>
    </xf>
    <xf numFmtId="44" fontId="2" fillId="6" borderId="0" xfId="1" applyNumberFormat="1" applyFont="1" applyFill="1" applyBorder="1" applyProtection="1">
      <protection locked="0"/>
    </xf>
    <xf numFmtId="44" fontId="2" fillId="6" borderId="0" xfId="0" applyNumberFormat="1" applyFont="1" applyFill="1" applyBorder="1" applyProtection="1">
      <protection locked="0"/>
    </xf>
    <xf numFmtId="10" fontId="2" fillId="6" borderId="11" xfId="2" applyNumberFormat="1" applyFont="1" applyFill="1" applyBorder="1" applyProtection="1">
      <protection locked="0"/>
    </xf>
    <xf numFmtId="0" fontId="2" fillId="2" borderId="8" xfId="0" applyFont="1" applyFill="1" applyBorder="1" applyProtection="1">
      <protection locked="0"/>
    </xf>
    <xf numFmtId="0" fontId="2" fillId="2" borderId="9" xfId="0" applyFont="1" applyFill="1" applyBorder="1" applyProtection="1">
      <protection locked="0"/>
    </xf>
    <xf numFmtId="49" fontId="4" fillId="9" borderId="10" xfId="0" applyNumberFormat="1" applyFont="1" applyFill="1" applyBorder="1" applyAlignment="1" applyProtection="1">
      <alignment horizontal="right" vertical="center" wrapText="1"/>
      <protection locked="0"/>
    </xf>
    <xf numFmtId="49" fontId="4" fillId="9" borderId="11" xfId="0" applyNumberFormat="1" applyFont="1" applyFill="1" applyBorder="1" applyAlignment="1" applyProtection="1">
      <alignment vertical="top" wrapText="1"/>
      <protection locked="0"/>
    </xf>
    <xf numFmtId="49" fontId="4" fillId="9" borderId="10" xfId="0" applyNumberFormat="1" applyFont="1" applyFill="1" applyBorder="1" applyAlignment="1" applyProtection="1">
      <alignment vertical="center" wrapText="1"/>
      <protection locked="0"/>
    </xf>
    <xf numFmtId="49" fontId="11" fillId="9" borderId="0" xfId="0" applyNumberFormat="1" applyFont="1" applyFill="1" applyBorder="1" applyAlignment="1" applyProtection="1">
      <alignment vertical="top" wrapText="1"/>
      <protection locked="0"/>
    </xf>
    <xf numFmtId="49" fontId="4" fillId="9" borderId="11" xfId="0" applyNumberFormat="1" applyFont="1" applyFill="1" applyBorder="1" applyAlignment="1" applyProtection="1">
      <alignment horizontal="center" vertical="top" wrapText="1"/>
      <protection locked="0"/>
    </xf>
    <xf numFmtId="0" fontId="2" fillId="9" borderId="11" xfId="0" applyFont="1" applyFill="1" applyBorder="1" applyProtection="1">
      <protection locked="0"/>
    </xf>
    <xf numFmtId="0" fontId="0" fillId="9" borderId="11" xfId="0" applyFont="1" applyFill="1" applyBorder="1" applyProtection="1">
      <protection locked="0"/>
    </xf>
    <xf numFmtId="0" fontId="2" fillId="9" borderId="10" xfId="0" applyFont="1" applyFill="1" applyBorder="1" applyProtection="1">
      <protection locked="0"/>
    </xf>
    <xf numFmtId="0" fontId="4" fillId="9" borderId="0" xfId="0" applyFont="1" applyFill="1" applyBorder="1" applyAlignment="1" applyProtection="1">
      <alignment horizontal="right"/>
      <protection locked="0"/>
    </xf>
    <xf numFmtId="0" fontId="3" fillId="6" borderId="12" xfId="0" applyFont="1" applyFill="1" applyBorder="1" applyAlignment="1" applyProtection="1">
      <alignment vertical="center"/>
      <protection locked="0"/>
    </xf>
    <xf numFmtId="0" fontId="3" fillId="6" borderId="13" xfId="0" applyFont="1" applyFill="1" applyBorder="1" applyAlignment="1" applyProtection="1">
      <alignment vertical="center"/>
      <protection locked="0"/>
    </xf>
    <xf numFmtId="0" fontId="2" fillId="9" borderId="12" xfId="0" applyFont="1" applyFill="1" applyBorder="1" applyProtection="1">
      <protection locked="0"/>
    </xf>
    <xf numFmtId="0" fontId="4" fillId="9" borderId="13" xfId="0" applyFont="1" applyFill="1" applyBorder="1" applyAlignment="1" applyProtection="1">
      <alignment horizontal="right"/>
      <protection locked="0"/>
    </xf>
    <xf numFmtId="0" fontId="2" fillId="9" borderId="14" xfId="0" applyFont="1" applyFill="1" applyBorder="1" applyProtection="1">
      <protection locked="0"/>
    </xf>
    <xf numFmtId="0" fontId="3" fillId="2" borderId="7" xfId="0" applyFont="1" applyFill="1" applyBorder="1" applyProtection="1">
      <protection locked="0"/>
    </xf>
    <xf numFmtId="0" fontId="0" fillId="2" borderId="0" xfId="0" applyFill="1" applyProtection="1">
      <protection locked="0"/>
    </xf>
    <xf numFmtId="0" fontId="2" fillId="2" borderId="12" xfId="0" applyFont="1" applyFill="1" applyBorder="1" applyProtection="1">
      <protection locked="0"/>
    </xf>
    <xf numFmtId="0" fontId="2" fillId="2" borderId="13" xfId="0" applyFont="1" applyFill="1" applyBorder="1" applyProtection="1">
      <protection locked="0"/>
    </xf>
    <xf numFmtId="0" fontId="2" fillId="2" borderId="14" xfId="0" applyFont="1" applyFill="1" applyBorder="1" applyProtection="1">
      <protection locked="0"/>
    </xf>
    <xf numFmtId="44" fontId="2" fillId="8" borderId="0" xfId="1" applyNumberFormat="1" applyFont="1" applyFill="1" applyBorder="1" applyProtection="1"/>
    <xf numFmtId="0" fontId="3" fillId="0" borderId="7" xfId="3" applyFont="1" applyFill="1" applyBorder="1" applyAlignment="1" applyProtection="1">
      <alignment horizontal="right"/>
    </xf>
    <xf numFmtId="164" fontId="3" fillId="0" borderId="45" xfId="3" applyNumberFormat="1" applyFont="1" applyFill="1" applyBorder="1" applyAlignment="1" applyProtection="1"/>
    <xf numFmtId="164" fontId="3" fillId="0" borderId="8" xfId="3" applyNumberFormat="1" applyFont="1" applyFill="1" applyBorder="1" applyAlignment="1" applyProtection="1"/>
    <xf numFmtId="0" fontId="4" fillId="0" borderId="10" xfId="3" applyFont="1" applyFill="1" applyBorder="1" applyAlignment="1" applyProtection="1">
      <alignment horizontal="right"/>
    </xf>
    <xf numFmtId="164" fontId="3" fillId="0" borderId="0" xfId="3" applyNumberFormat="1" applyFont="1" applyFill="1" applyBorder="1" applyAlignment="1" applyProtection="1">
      <alignment horizontal="left"/>
    </xf>
    <xf numFmtId="0" fontId="3" fillId="0" borderId="10" xfId="3" applyFont="1" applyFill="1" applyBorder="1" applyAlignment="1" applyProtection="1">
      <alignment horizontal="right"/>
    </xf>
    <xf numFmtId="164" fontId="3" fillId="0" borderId="0" xfId="3" applyNumberFormat="1" applyFont="1" applyFill="1" applyBorder="1" applyAlignment="1" applyProtection="1"/>
    <xf numFmtId="0" fontId="3" fillId="0" borderId="0" xfId="3" applyFont="1" applyFill="1" applyBorder="1" applyProtection="1"/>
    <xf numFmtId="0" fontId="4" fillId="0" borderId="10" xfId="0" applyFont="1" applyFill="1" applyBorder="1" applyAlignment="1" applyProtection="1">
      <alignment horizontal="right"/>
    </xf>
    <xf numFmtId="0" fontId="3" fillId="0" borderId="0" xfId="0" applyFont="1" applyFill="1" applyBorder="1" applyProtection="1"/>
    <xf numFmtId="0" fontId="3" fillId="0" borderId="10" xfId="0" applyFont="1" applyFill="1" applyBorder="1" applyProtection="1"/>
    <xf numFmtId="0" fontId="3" fillId="0" borderId="46" xfId="0" applyFont="1" applyFill="1" applyBorder="1" applyProtection="1"/>
    <xf numFmtId="0" fontId="3" fillId="0" borderId="12" xfId="0" applyFont="1" applyBorder="1" applyProtection="1"/>
    <xf numFmtId="0" fontId="3" fillId="0" borderId="47" xfId="0" applyFont="1" applyBorder="1" applyProtection="1"/>
    <xf numFmtId="0" fontId="3" fillId="0" borderId="13" xfId="0" applyFont="1" applyBorder="1" applyProtection="1"/>
    <xf numFmtId="0" fontId="2" fillId="2" borderId="7" xfId="0" applyFont="1" applyFill="1" applyBorder="1" applyProtection="1"/>
    <xf numFmtId="0" fontId="2" fillId="2" borderId="8" xfId="0" applyFont="1" applyFill="1" applyBorder="1" applyProtection="1"/>
    <xf numFmtId="0" fontId="2" fillId="2" borderId="9" xfId="0" applyFont="1" applyFill="1" applyBorder="1" applyProtection="1"/>
    <xf numFmtId="0" fontId="2" fillId="2" borderId="10" xfId="0" applyFont="1" applyFill="1" applyBorder="1" applyProtection="1"/>
    <xf numFmtId="0" fontId="2" fillId="2" borderId="0" xfId="0" applyFont="1" applyFill="1" applyBorder="1" applyAlignment="1" applyProtection="1">
      <alignment horizontal="right"/>
    </xf>
    <xf numFmtId="0" fontId="2" fillId="2" borderId="1" xfId="0" applyFont="1" applyFill="1" applyBorder="1" applyProtection="1"/>
    <xf numFmtId="0" fontId="2" fillId="2" borderId="11" xfId="0" applyFont="1" applyFill="1" applyBorder="1" applyProtection="1"/>
    <xf numFmtId="0" fontId="2" fillId="2" borderId="0" xfId="0" applyFont="1" applyFill="1" applyBorder="1" applyProtection="1"/>
    <xf numFmtId="0" fontId="2" fillId="2" borderId="0" xfId="0" applyFont="1" applyFill="1" applyBorder="1" applyAlignment="1" applyProtection="1">
      <alignment horizontal="center"/>
    </xf>
    <xf numFmtId="0" fontId="3" fillId="2" borderId="0" xfId="0" applyFont="1" applyFill="1" applyBorder="1" applyAlignment="1" applyProtection="1">
      <alignment horizontal="right"/>
    </xf>
    <xf numFmtId="0" fontId="2" fillId="2" borderId="18" xfId="0" applyFont="1" applyFill="1" applyBorder="1" applyProtection="1"/>
    <xf numFmtId="0" fontId="2" fillId="2" borderId="18" xfId="0" applyFont="1" applyFill="1" applyBorder="1" applyAlignment="1" applyProtection="1">
      <alignment horizontal="center"/>
    </xf>
    <xf numFmtId="0" fontId="2" fillId="2" borderId="44" xfId="0" applyFont="1" applyFill="1" applyBorder="1" applyProtection="1"/>
    <xf numFmtId="0" fontId="2" fillId="2" borderId="13" xfId="0" applyFont="1" applyFill="1" applyBorder="1" applyProtection="1"/>
    <xf numFmtId="0" fontId="2" fillId="2" borderId="14" xfId="0" applyFont="1" applyFill="1" applyBorder="1" applyProtection="1"/>
    <xf numFmtId="0" fontId="3" fillId="8" borderId="4" xfId="0" applyFont="1" applyFill="1" applyBorder="1" applyAlignment="1" applyProtection="1">
      <alignment horizontal="center" vertical="center"/>
    </xf>
    <xf numFmtId="0" fontId="3" fillId="10" borderId="27" xfId="4" applyFont="1" applyFill="1" applyBorder="1" applyAlignment="1" applyProtection="1">
      <alignment horizontal="center" vertical="center" wrapText="1"/>
    </xf>
    <xf numFmtId="0" fontId="3" fillId="10" borderId="28" xfId="4" applyFont="1" applyFill="1" applyBorder="1" applyAlignment="1" applyProtection="1">
      <alignment horizontal="center" vertical="center" wrapText="1"/>
    </xf>
    <xf numFmtId="0" fontId="3" fillId="10" borderId="29" xfId="4" applyFont="1" applyFill="1" applyBorder="1" applyAlignment="1" applyProtection="1">
      <alignment horizontal="center" vertical="center" wrapText="1"/>
    </xf>
    <xf numFmtId="0" fontId="8" fillId="0" borderId="0" xfId="0" applyFont="1" applyBorder="1" applyAlignment="1" applyProtection="1">
      <alignment horizontal="right"/>
    </xf>
    <xf numFmtId="0" fontId="5" fillId="0" borderId="0" xfId="0" applyFont="1" applyAlignment="1" applyProtection="1">
      <alignment horizontal="right"/>
    </xf>
    <xf numFmtId="0" fontId="0" fillId="0" borderId="0" xfId="0" applyProtection="1"/>
    <xf numFmtId="44" fontId="2" fillId="0" borderId="36" xfId="1" applyNumberFormat="1" applyFont="1" applyBorder="1" applyAlignment="1" applyProtection="1">
      <alignment vertical="center"/>
      <protection hidden="1"/>
    </xf>
    <xf numFmtId="44" fontId="2" fillId="0" borderId="37" xfId="1" applyNumberFormat="1" applyFont="1" applyBorder="1" applyAlignment="1" applyProtection="1">
      <alignment vertical="center"/>
      <protection hidden="1"/>
    </xf>
    <xf numFmtId="44" fontId="3" fillId="0" borderId="36" xfId="5" applyNumberFormat="1" applyFont="1" applyFill="1" applyBorder="1" applyAlignment="1" applyProtection="1">
      <alignment vertical="center"/>
      <protection hidden="1"/>
    </xf>
    <xf numFmtId="44" fontId="2" fillId="0" borderId="19" xfId="1" applyNumberFormat="1" applyFont="1" applyBorder="1" applyProtection="1">
      <protection hidden="1"/>
    </xf>
    <xf numFmtId="10" fontId="2" fillId="0" borderId="23" xfId="2" applyNumberFormat="1" applyFont="1" applyBorder="1" applyProtection="1">
      <protection hidden="1"/>
    </xf>
    <xf numFmtId="44" fontId="2" fillId="0" borderId="42" xfId="1" applyNumberFormat="1" applyFont="1" applyBorder="1" applyProtection="1">
      <protection hidden="1"/>
    </xf>
    <xf numFmtId="164" fontId="3" fillId="0" borderId="46" xfId="3" applyNumberFormat="1" applyFont="1" applyFill="1" applyBorder="1" applyAlignment="1" applyProtection="1">
      <alignment horizontal="left"/>
      <protection hidden="1"/>
    </xf>
    <xf numFmtId="164" fontId="3" fillId="0" borderId="46" xfId="3" applyNumberFormat="1" applyFont="1" applyFill="1" applyBorder="1" applyAlignment="1" applyProtection="1">
      <protection hidden="1"/>
    </xf>
    <xf numFmtId="10" fontId="3" fillId="0" borderId="46" xfId="3" applyNumberFormat="1" applyFont="1" applyFill="1" applyBorder="1" applyAlignment="1" applyProtection="1">
      <alignment horizontal="left"/>
      <protection hidden="1"/>
    </xf>
    <xf numFmtId="44" fontId="3" fillId="0" borderId="37" xfId="5" applyNumberFormat="1" applyFont="1" applyFill="1" applyBorder="1" applyAlignment="1" applyProtection="1">
      <alignment vertical="center"/>
      <protection hidden="1"/>
    </xf>
    <xf numFmtId="0" fontId="9" fillId="0" borderId="0" xfId="0" applyFont="1"/>
    <xf numFmtId="0" fontId="9" fillId="0" borderId="0" xfId="0" applyFont="1" applyAlignment="1">
      <alignment vertical="center"/>
    </xf>
    <xf numFmtId="0" fontId="2" fillId="2" borderId="2" xfId="0" applyFont="1" applyFill="1" applyBorder="1" applyProtection="1"/>
    <xf numFmtId="0" fontId="2" fillId="2" borderId="38" xfId="0" applyFont="1" applyFill="1" applyBorder="1" applyProtection="1"/>
    <xf numFmtId="0" fontId="2" fillId="2" borderId="38" xfId="0" applyFont="1" applyFill="1" applyBorder="1" applyAlignment="1" applyProtection="1">
      <alignment horizontal="center"/>
    </xf>
    <xf numFmtId="0" fontId="2" fillId="2" borderId="48" xfId="0" applyFont="1" applyFill="1" applyBorder="1" applyAlignment="1" applyProtection="1">
      <alignment horizontal="center"/>
    </xf>
    <xf numFmtId="0" fontId="5" fillId="0" borderId="8" xfId="0" applyFont="1" applyBorder="1" applyAlignment="1" applyProtection="1">
      <alignment horizontal="center"/>
    </xf>
    <xf numFmtId="0" fontId="29" fillId="0" borderId="0" xfId="0" applyFont="1" applyBorder="1" applyAlignment="1" applyProtection="1">
      <alignment horizontal="center" vertical="center"/>
    </xf>
    <xf numFmtId="164" fontId="9" fillId="9" borderId="2" xfId="0" applyNumberFormat="1" applyFont="1" applyFill="1" applyBorder="1" applyAlignment="1" applyProtection="1">
      <alignment horizontal="left"/>
      <protection locked="0"/>
    </xf>
    <xf numFmtId="0" fontId="3" fillId="7" borderId="12" xfId="0" applyFont="1" applyFill="1" applyBorder="1" applyAlignment="1" applyProtection="1">
      <alignment horizontal="center" vertical="center"/>
      <protection locked="0"/>
    </xf>
    <xf numFmtId="0" fontId="3" fillId="7" borderId="13" xfId="0" applyFont="1" applyFill="1" applyBorder="1" applyAlignment="1" applyProtection="1">
      <alignment horizontal="center" vertical="center"/>
      <protection locked="0"/>
    </xf>
    <xf numFmtId="0" fontId="3" fillId="7" borderId="16" xfId="0" applyFont="1" applyFill="1" applyBorder="1" applyAlignment="1" applyProtection="1">
      <alignment horizontal="center" vertical="center"/>
      <protection locked="0"/>
    </xf>
    <xf numFmtId="0" fontId="2" fillId="9" borderId="43" xfId="0" applyFont="1" applyFill="1" applyBorder="1" applyAlignment="1" applyProtection="1">
      <alignment horizontal="center"/>
      <protection locked="0"/>
    </xf>
    <xf numFmtId="0" fontId="2" fillId="0" borderId="0" xfId="0" applyFont="1" applyAlignment="1" applyProtection="1">
      <alignment horizontal="left"/>
      <protection locked="0"/>
    </xf>
    <xf numFmtId="0" fontId="3" fillId="8" borderId="15" xfId="0" applyFont="1" applyFill="1" applyBorder="1" applyAlignment="1" applyProtection="1">
      <alignment horizontal="center" vertical="center"/>
    </xf>
    <xf numFmtId="0" fontId="3" fillId="8" borderId="16" xfId="0" applyFont="1" applyFill="1" applyBorder="1" applyAlignment="1" applyProtection="1">
      <alignment horizontal="center" vertical="center"/>
    </xf>
    <xf numFmtId="0" fontId="3" fillId="8" borderId="17" xfId="0" applyFont="1" applyFill="1" applyBorder="1" applyAlignment="1" applyProtection="1">
      <alignment horizontal="center" vertical="center"/>
    </xf>
    <xf numFmtId="0" fontId="3" fillId="7" borderId="15" xfId="0" applyFont="1" applyFill="1" applyBorder="1" applyAlignment="1" applyProtection="1">
      <alignment horizontal="center"/>
    </xf>
    <xf numFmtId="0" fontId="3" fillId="7" borderId="16" xfId="0" applyFont="1" applyFill="1" applyBorder="1" applyAlignment="1" applyProtection="1">
      <alignment horizontal="center"/>
    </xf>
    <xf numFmtId="0" fontId="2" fillId="9" borderId="38"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4" fillId="9" borderId="10" xfId="0" applyFont="1" applyFill="1" applyBorder="1" applyAlignment="1" applyProtection="1">
      <alignment horizontal="right" vertical="center"/>
      <protection locked="0"/>
    </xf>
    <xf numFmtId="0" fontId="4" fillId="9" borderId="0" xfId="0" applyFont="1" applyFill="1" applyBorder="1" applyAlignment="1" applyProtection="1">
      <alignment horizontal="right" vertical="center"/>
      <protection locked="0"/>
    </xf>
    <xf numFmtId="0" fontId="3" fillId="9" borderId="5" xfId="4" applyFont="1" applyFill="1" applyBorder="1" applyAlignment="1" applyProtection="1">
      <alignment horizontal="center" vertical="center" wrapText="1"/>
    </xf>
    <xf numFmtId="0" fontId="3" fillId="9" borderId="10" xfId="4" applyFont="1" applyFill="1" applyBorder="1" applyAlignment="1" applyProtection="1">
      <alignment horizontal="center" vertical="center" wrapText="1"/>
    </xf>
    <xf numFmtId="0" fontId="3" fillId="9" borderId="6" xfId="4" applyFont="1" applyFill="1" applyBorder="1" applyAlignment="1" applyProtection="1">
      <alignment horizontal="center" vertical="center" wrapText="1"/>
    </xf>
    <xf numFmtId="0" fontId="3" fillId="9" borderId="31" xfId="4" applyFont="1" applyFill="1" applyBorder="1" applyAlignment="1" applyProtection="1">
      <alignment horizontal="center" vertical="center" wrapText="1"/>
    </xf>
    <xf numFmtId="0" fontId="2" fillId="9" borderId="0" xfId="0" applyFont="1" applyFill="1" applyBorder="1" applyAlignment="1" applyProtection="1">
      <alignment horizontal="center"/>
      <protection locked="0"/>
    </xf>
    <xf numFmtId="0" fontId="9" fillId="9" borderId="1" xfId="0" applyFont="1" applyFill="1" applyBorder="1" applyAlignment="1" applyProtection="1">
      <alignment horizontal="left"/>
      <protection locked="0"/>
    </xf>
    <xf numFmtId="0" fontId="10" fillId="9" borderId="2" xfId="0" applyFont="1" applyFill="1" applyBorder="1" applyAlignment="1" applyProtection="1">
      <alignment horizontal="left"/>
      <protection locked="0"/>
    </xf>
    <xf numFmtId="1" fontId="9" fillId="9" borderId="1" xfId="0" applyNumberFormat="1" applyFont="1" applyFill="1" applyBorder="1" applyAlignment="1" applyProtection="1">
      <alignment horizontal="left"/>
      <protection locked="0"/>
    </xf>
    <xf numFmtId="164" fontId="10" fillId="9" borderId="2" xfId="1" applyNumberFormat="1" applyFont="1" applyFill="1" applyBorder="1" applyAlignment="1" applyProtection="1">
      <alignment horizontal="left"/>
      <protection locked="0"/>
    </xf>
    <xf numFmtId="14" fontId="10" fillId="9" borderId="2" xfId="0" applyNumberFormat="1" applyFont="1" applyFill="1" applyBorder="1" applyAlignment="1" applyProtection="1">
      <alignment horizontal="left"/>
      <protection locked="0"/>
    </xf>
    <xf numFmtId="164" fontId="9" fillId="9" borderId="2" xfId="1" applyNumberFormat="1" applyFont="1" applyFill="1" applyBorder="1" applyAlignment="1" applyProtection="1">
      <alignment horizontal="left"/>
      <protection locked="0"/>
    </xf>
    <xf numFmtId="0" fontId="3" fillId="7" borderId="8" xfId="0" applyFont="1" applyFill="1" applyBorder="1" applyAlignment="1" applyProtection="1">
      <alignment horizontal="center" vertical="center"/>
    </xf>
    <xf numFmtId="49" fontId="4" fillId="9" borderId="1" xfId="0" applyNumberFormat="1" applyFont="1" applyFill="1" applyBorder="1" applyAlignment="1" applyProtection="1">
      <alignment horizontal="left" vertical="center" wrapText="1"/>
      <protection locked="0"/>
    </xf>
    <xf numFmtId="44" fontId="5" fillId="8" borderId="7" xfId="0" applyNumberFormat="1" applyFont="1" applyFill="1" applyBorder="1" applyAlignment="1" applyProtection="1">
      <alignment horizontal="center" vertical="center"/>
    </xf>
    <xf numFmtId="44" fontId="5" fillId="8" borderId="8" xfId="0" applyNumberFormat="1" applyFont="1" applyFill="1" applyBorder="1" applyAlignment="1" applyProtection="1">
      <alignment horizontal="center" vertical="center"/>
    </xf>
    <xf numFmtId="44" fontId="5" fillId="8" borderId="9" xfId="0" applyNumberFormat="1" applyFont="1" applyFill="1" applyBorder="1" applyAlignment="1" applyProtection="1">
      <alignment horizontal="center" vertical="center"/>
    </xf>
    <xf numFmtId="44" fontId="5" fillId="8" borderId="13" xfId="0" applyNumberFormat="1" applyFont="1" applyFill="1" applyBorder="1" applyAlignment="1" applyProtection="1">
      <alignment horizontal="center" vertical="center"/>
    </xf>
    <xf numFmtId="44" fontId="5" fillId="8" borderId="14" xfId="0" applyNumberFormat="1" applyFont="1" applyFill="1" applyBorder="1" applyAlignment="1" applyProtection="1">
      <alignment horizontal="center" vertical="center"/>
    </xf>
    <xf numFmtId="0" fontId="3" fillId="8" borderId="7" xfId="0" applyFont="1" applyFill="1" applyBorder="1" applyAlignment="1" applyProtection="1">
      <alignment horizontal="center" vertical="center"/>
      <protection locked="0"/>
    </xf>
    <xf numFmtId="0" fontId="3" fillId="8" borderId="8"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49" fontId="6" fillId="9" borderId="7" xfId="0" applyNumberFormat="1" applyFont="1" applyFill="1" applyBorder="1" applyAlignment="1" applyProtection="1">
      <alignment horizontal="center" vertical="top" wrapText="1"/>
    </xf>
    <xf numFmtId="49" fontId="6" fillId="9" borderId="8" xfId="0" applyNumberFormat="1" applyFont="1" applyFill="1" applyBorder="1" applyAlignment="1" applyProtection="1">
      <alignment horizontal="center" vertical="top" wrapText="1"/>
    </xf>
    <xf numFmtId="49" fontId="6" fillId="9" borderId="9" xfId="0" applyNumberFormat="1" applyFont="1" applyFill="1" applyBorder="1" applyAlignment="1" applyProtection="1">
      <alignment horizontal="center" vertical="top" wrapText="1"/>
    </xf>
    <xf numFmtId="49" fontId="6" fillId="9" borderId="10" xfId="0" applyNumberFormat="1" applyFont="1" applyFill="1" applyBorder="1" applyAlignment="1" applyProtection="1">
      <alignment horizontal="center" vertical="top" wrapText="1"/>
    </xf>
    <xf numFmtId="49" fontId="6" fillId="9" borderId="0" xfId="0" applyNumberFormat="1" applyFont="1" applyFill="1" applyBorder="1" applyAlignment="1" applyProtection="1">
      <alignment horizontal="center" vertical="top" wrapText="1"/>
    </xf>
    <xf numFmtId="49" fontId="6" fillId="9" borderId="11" xfId="0" applyNumberFormat="1" applyFont="1" applyFill="1" applyBorder="1" applyAlignment="1" applyProtection="1">
      <alignment horizontal="center" vertical="top"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26" fillId="2" borderId="1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0" fontId="9" fillId="0" borderId="0" xfId="0" applyFont="1" applyAlignment="1">
      <alignment horizontal="left" vertical="top" wrapText="1"/>
    </xf>
    <xf numFmtId="0" fontId="3" fillId="0" borderId="1" xfId="0" applyFont="1" applyBorder="1" applyAlignment="1">
      <alignment horizontal="center"/>
    </xf>
    <xf numFmtId="0" fontId="12" fillId="0" borderId="38" xfId="0" applyFont="1" applyBorder="1" applyAlignment="1">
      <alignment horizontal="center" vertical="center" wrapText="1"/>
    </xf>
    <xf numFmtId="0" fontId="12" fillId="0" borderId="0" xfId="0" applyFont="1" applyBorder="1" applyAlignment="1">
      <alignment horizontal="center" vertical="center" wrapText="1"/>
    </xf>
    <xf numFmtId="0" fontId="15" fillId="10" borderId="1" xfId="0" applyFont="1" applyFill="1" applyBorder="1" applyAlignment="1">
      <alignment horizontal="left"/>
    </xf>
    <xf numFmtId="0" fontId="9" fillId="0" borderId="38" xfId="0" applyFont="1" applyBorder="1" applyAlignment="1">
      <alignment horizontal="left" vertical="center" wrapText="1"/>
    </xf>
    <xf numFmtId="0" fontId="2" fillId="0" borderId="38" xfId="0" applyFont="1" applyBorder="1" applyAlignment="1">
      <alignment horizontal="center"/>
    </xf>
    <xf numFmtId="0" fontId="2"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wrapText="1"/>
    </xf>
    <xf numFmtId="0" fontId="9" fillId="0" borderId="38" xfId="0" applyFont="1" applyBorder="1" applyAlignment="1">
      <alignment horizontal="left" vertical="center"/>
    </xf>
    <xf numFmtId="0" fontId="2" fillId="0" borderId="0" xfId="0" applyFont="1" applyAlignment="1">
      <alignment horizontal="left"/>
    </xf>
    <xf numFmtId="0" fontId="9" fillId="0" borderId="38" xfId="0" applyFont="1" applyBorder="1" applyAlignment="1">
      <alignment horizontal="left"/>
    </xf>
    <xf numFmtId="0" fontId="16" fillId="10" borderId="1" xfId="0" applyFont="1" applyFill="1" applyBorder="1" applyAlignment="1">
      <alignment horizontal="left"/>
    </xf>
    <xf numFmtId="0" fontId="22" fillId="0" borderId="0" xfId="0" applyFont="1" applyAlignment="1">
      <alignment horizont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6" fillId="8" borderId="1" xfId="0" applyFont="1" applyFill="1" applyBorder="1" applyAlignment="1">
      <alignment horizontal="left"/>
    </xf>
    <xf numFmtId="0" fontId="9" fillId="0" borderId="0" xfId="0" applyFont="1" applyBorder="1" applyAlignment="1">
      <alignment horizontal="left" wrapText="1"/>
    </xf>
    <xf numFmtId="0" fontId="18" fillId="8" borderId="0" xfId="0" applyFont="1" applyFill="1" applyBorder="1" applyAlignment="1">
      <alignment horizontal="left"/>
    </xf>
    <xf numFmtId="0" fontId="18" fillId="8" borderId="38" xfId="0" applyFont="1" applyFill="1" applyBorder="1" applyAlignment="1">
      <alignment horizontal="left"/>
    </xf>
    <xf numFmtId="0" fontId="5" fillId="0" borderId="0" xfId="0" applyFont="1" applyAlignment="1">
      <alignment horizontal="left"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5" fillId="10" borderId="38" xfId="0" applyFont="1" applyFill="1" applyBorder="1" applyAlignment="1">
      <alignment horizontal="center"/>
    </xf>
    <xf numFmtId="0" fontId="0" fillId="0" borderId="0" xfId="0" applyFill="1" applyAlignment="1">
      <alignment horizontal="center"/>
    </xf>
    <xf numFmtId="0" fontId="15" fillId="0" borderId="0" xfId="0" applyFont="1" applyFill="1" applyBorder="1" applyAlignment="1">
      <alignment horizontal="center"/>
    </xf>
    <xf numFmtId="0" fontId="0" fillId="0" borderId="0" xfId="0" applyBorder="1" applyAlignment="1"/>
    <xf numFmtId="0" fontId="29" fillId="0" borderId="0" xfId="0" applyFont="1" applyFill="1" applyBorder="1" applyAlignment="1">
      <alignment horizontal="center"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5" fillId="11" borderId="1" xfId="0" applyFont="1" applyFill="1" applyBorder="1" applyAlignment="1">
      <alignment horizontal="left"/>
    </xf>
    <xf numFmtId="0" fontId="16" fillId="11" borderId="1" xfId="0" applyFont="1" applyFill="1" applyBorder="1" applyAlignment="1">
      <alignment horizontal="left"/>
    </xf>
    <xf numFmtId="0" fontId="18" fillId="0" borderId="38" xfId="0" applyFont="1" applyBorder="1" applyAlignment="1">
      <alignment horizontal="left" wrapText="1"/>
    </xf>
    <xf numFmtId="0" fontId="9" fillId="0" borderId="0" xfId="0" applyFont="1" applyFill="1" applyAlignment="1">
      <alignment horizontal="left"/>
    </xf>
    <xf numFmtId="0" fontId="0" fillId="0" borderId="0" xfId="0" applyFill="1" applyAlignment="1">
      <alignment horizontal="left"/>
    </xf>
    <xf numFmtId="0" fontId="27" fillId="0" borderId="0" xfId="0" applyFont="1" applyFill="1" applyAlignment="1">
      <alignment horizontal="center" wrapText="1"/>
    </xf>
  </cellXfs>
  <cellStyles count="6">
    <cellStyle name="20% - Accent4" xfId="4" builtinId="42"/>
    <cellStyle name="40% - Accent4" xfId="5" builtinId="43"/>
    <cellStyle name="Currency" xfId="1" builtinId="4"/>
    <cellStyle name="Normal" xfId="0" builtinId="0"/>
    <cellStyle name="Note" xfId="3" builtin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38099</xdr:colOff>
      <xdr:row>47</xdr:row>
      <xdr:rowOff>47625</xdr:rowOff>
    </xdr:from>
    <xdr:to>
      <xdr:col>7</xdr:col>
      <xdr:colOff>628650</xdr:colOff>
      <xdr:row>66</xdr:row>
      <xdr:rowOff>104774</xdr:rowOff>
    </xdr:to>
    <xdr:grpSp>
      <xdr:nvGrpSpPr>
        <xdr:cNvPr id="23" name="Group 22">
          <a:extLst>
            <a:ext uri="{FF2B5EF4-FFF2-40B4-BE49-F238E27FC236}">
              <a16:creationId xmlns:a16="http://schemas.microsoft.com/office/drawing/2014/main" id="{00000000-0008-0000-0200-000017000000}"/>
            </a:ext>
          </a:extLst>
        </xdr:cNvPr>
        <xdr:cNvGrpSpPr/>
      </xdr:nvGrpSpPr>
      <xdr:grpSpPr>
        <a:xfrm>
          <a:off x="1252537" y="11203781"/>
          <a:ext cx="3607594" cy="3676649"/>
          <a:chOff x="1333500" y="10782301"/>
          <a:chExt cx="3943350" cy="3381910"/>
        </a:xfrm>
      </xdr:grpSpPr>
      <xdr:grpSp>
        <xdr:nvGrpSpPr>
          <xdr:cNvPr id="4" name="Group 3">
            <a:extLst>
              <a:ext uri="{FF2B5EF4-FFF2-40B4-BE49-F238E27FC236}">
                <a16:creationId xmlns:a16="http://schemas.microsoft.com/office/drawing/2014/main" id="{00000000-0008-0000-0200-000004000000}"/>
              </a:ext>
            </a:extLst>
          </xdr:cNvPr>
          <xdr:cNvGrpSpPr/>
        </xdr:nvGrpSpPr>
        <xdr:grpSpPr>
          <a:xfrm>
            <a:off x="1333500" y="10782301"/>
            <a:ext cx="3943350" cy="3381910"/>
            <a:chOff x="1333500" y="10782301"/>
            <a:chExt cx="3943350" cy="3381910"/>
          </a:xfrm>
        </xdr:grpSpPr>
        <xdr:grpSp>
          <xdr:nvGrpSpPr>
            <xdr:cNvPr id="20" name="Group 19">
              <a:extLst>
                <a:ext uri="{FF2B5EF4-FFF2-40B4-BE49-F238E27FC236}">
                  <a16:creationId xmlns:a16="http://schemas.microsoft.com/office/drawing/2014/main" id="{00000000-0008-0000-0200-000014000000}"/>
                </a:ext>
              </a:extLst>
            </xdr:cNvPr>
            <xdr:cNvGrpSpPr/>
          </xdr:nvGrpSpPr>
          <xdr:grpSpPr>
            <a:xfrm>
              <a:off x="1609726" y="10782301"/>
              <a:ext cx="3667124" cy="3381910"/>
              <a:chOff x="952501" y="10991851"/>
              <a:chExt cx="3667124" cy="3381910"/>
            </a:xfrm>
          </xdr:grpSpPr>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1" y="10991851"/>
                <a:ext cx="2790824" cy="3381910"/>
              </a:xfrm>
              <a:prstGeom prst="rect">
                <a:avLst/>
              </a:prstGeom>
            </xdr:spPr>
          </xdr:pic>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flipH="1">
                <a:off x="3733800" y="11468100"/>
                <a:ext cx="866775" cy="6096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xnSp macro="">
            <xdr:nvCxnSpPr>
              <xdr:cNvPr id="15" name="Straight Arrow Connector 14">
                <a:extLst>
                  <a:ext uri="{FF2B5EF4-FFF2-40B4-BE49-F238E27FC236}">
                    <a16:creationId xmlns:a16="http://schemas.microsoft.com/office/drawing/2014/main" id="{00000000-0008-0000-0200-00000F000000}"/>
                  </a:ext>
                </a:extLst>
              </xdr:cNvPr>
              <xdr:cNvCxnSpPr/>
            </xdr:nvCxnSpPr>
            <xdr:spPr>
              <a:xfrm flipH="1" flipV="1">
                <a:off x="3743325" y="12363450"/>
                <a:ext cx="838200" cy="8572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xnSp macro="">
            <xdr:nvCxnSpPr>
              <xdr:cNvPr id="17" name="Straight Arrow Connector 16">
                <a:extLst>
                  <a:ext uri="{FF2B5EF4-FFF2-40B4-BE49-F238E27FC236}">
                    <a16:creationId xmlns:a16="http://schemas.microsoft.com/office/drawing/2014/main" id="{00000000-0008-0000-0200-000011000000}"/>
                  </a:ext>
                </a:extLst>
              </xdr:cNvPr>
              <xdr:cNvCxnSpPr/>
            </xdr:nvCxnSpPr>
            <xdr:spPr>
              <a:xfrm flipH="1">
                <a:off x="3714750" y="13754100"/>
                <a:ext cx="895350" cy="27622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xnSp macro="">
            <xdr:nvCxnSpPr>
              <xdr:cNvPr id="19" name="Straight Arrow Connector 18">
                <a:extLst>
                  <a:ext uri="{FF2B5EF4-FFF2-40B4-BE49-F238E27FC236}">
                    <a16:creationId xmlns:a16="http://schemas.microsoft.com/office/drawing/2014/main" id="{00000000-0008-0000-0200-000013000000}"/>
                  </a:ext>
                </a:extLst>
              </xdr:cNvPr>
              <xdr:cNvCxnSpPr/>
            </xdr:nvCxnSpPr>
            <xdr:spPr>
              <a:xfrm flipH="1">
                <a:off x="3705225" y="14249400"/>
                <a:ext cx="914400" cy="2857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1333500" y="12515850"/>
              <a:ext cx="8096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22" name="Straight Arrow Connector 21">
            <a:extLst>
              <a:ext uri="{FF2B5EF4-FFF2-40B4-BE49-F238E27FC236}">
                <a16:creationId xmlns:a16="http://schemas.microsoft.com/office/drawing/2014/main" id="{00000000-0008-0000-0200-000016000000}"/>
              </a:ext>
            </a:extLst>
          </xdr:cNvPr>
          <xdr:cNvCxnSpPr/>
        </xdr:nvCxnSpPr>
        <xdr:spPr>
          <a:xfrm>
            <a:off x="1333500" y="11363325"/>
            <a:ext cx="1771650" cy="95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0</xdr:col>
      <xdr:colOff>409575</xdr:colOff>
      <xdr:row>17</xdr:row>
      <xdr:rowOff>47625</xdr:rowOff>
    </xdr:from>
    <xdr:to>
      <xdr:col>10</xdr:col>
      <xdr:colOff>239018</xdr:colOff>
      <xdr:row>20</xdr:row>
      <xdr:rowOff>171548</xdr:rowOff>
    </xdr:to>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5" y="3857625"/>
          <a:ext cx="6401693" cy="704948"/>
        </a:xfrm>
        <a:prstGeom prst="rect">
          <a:avLst/>
        </a:prstGeom>
        <a:ln w="127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47626</xdr:colOff>
      <xdr:row>103</xdr:row>
      <xdr:rowOff>28576</xdr:rowOff>
    </xdr:from>
    <xdr:to>
      <xdr:col>10</xdr:col>
      <xdr:colOff>581025</xdr:colOff>
      <xdr:row>109</xdr:row>
      <xdr:rowOff>59486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6" y="24079201"/>
          <a:ext cx="7105649" cy="1173910"/>
        </a:xfrm>
        <a:prstGeom prst="rect">
          <a:avLst/>
        </a:prstGeom>
        <a:ln w="12700">
          <a:solidFill>
            <a:schemeClr val="tx1"/>
          </a:solidFill>
        </a:ln>
        <a:effectLst>
          <a:outerShdw blurRad="190500" algn="tl" rotWithShape="0">
            <a:srgbClr val="000000">
              <a:alpha val="70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RGPReports@nccommerc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57"/>
  <sheetViews>
    <sheetView tabSelected="1" view="pageLayout" zoomScale="70" zoomScaleNormal="100" zoomScalePageLayoutView="70" workbookViewId="0">
      <selection activeCell="B37" sqref="B37"/>
    </sheetView>
  </sheetViews>
  <sheetFormatPr defaultRowHeight="12.75" x14ac:dyDescent="0.2"/>
  <cols>
    <col min="1" max="1" width="9" style="10" customWidth="1"/>
    <col min="2" max="2" width="24.5703125" style="10" customWidth="1"/>
    <col min="3" max="3" width="13.28515625" style="10" customWidth="1"/>
    <col min="4" max="13" width="13.85546875" style="10" customWidth="1"/>
    <col min="14" max="14" width="14.42578125" style="10" bestFit="1" customWidth="1"/>
    <col min="15" max="15" width="8.140625" style="10" customWidth="1"/>
    <col min="16" max="16384" width="9.140625" style="10"/>
  </cols>
  <sheetData>
    <row r="1" spans="2:16" ht="15" customHeight="1" x14ac:dyDescent="0.25">
      <c r="C1" s="111" t="s">
        <v>136</v>
      </c>
      <c r="D1" s="152"/>
      <c r="E1" s="152"/>
      <c r="F1" s="152"/>
      <c r="G1" s="152"/>
      <c r="H1" s="152"/>
      <c r="I1" s="1"/>
      <c r="J1" s="111" t="s">
        <v>25</v>
      </c>
      <c r="K1" s="154"/>
      <c r="L1" s="154"/>
      <c r="M1" s="154"/>
      <c r="N1" s="154"/>
      <c r="O1" s="154"/>
    </row>
    <row r="2" spans="2:16" ht="15" customHeight="1" x14ac:dyDescent="0.25">
      <c r="C2" s="111" t="s">
        <v>26</v>
      </c>
      <c r="D2" s="153"/>
      <c r="E2" s="153"/>
      <c r="F2" s="153"/>
      <c r="G2" s="153"/>
      <c r="H2" s="153"/>
      <c r="I2" s="2"/>
      <c r="J2" s="111" t="s">
        <v>27</v>
      </c>
      <c r="K2" s="155"/>
      <c r="L2" s="155"/>
      <c r="M2" s="155"/>
      <c r="N2" s="155"/>
      <c r="O2" s="155"/>
    </row>
    <row r="3" spans="2:16" ht="15" customHeight="1" x14ac:dyDescent="0.25">
      <c r="C3" s="111" t="s">
        <v>29</v>
      </c>
      <c r="D3" s="157"/>
      <c r="E3" s="157"/>
      <c r="F3" s="157"/>
      <c r="G3" s="157"/>
      <c r="H3" s="157"/>
      <c r="I3" s="3"/>
      <c r="J3" s="111" t="s">
        <v>28</v>
      </c>
      <c r="K3" s="156"/>
      <c r="L3" s="153"/>
      <c r="M3" s="153"/>
      <c r="N3" s="153"/>
      <c r="O3" s="153"/>
    </row>
    <row r="4" spans="2:16" ht="15" customHeight="1" x14ac:dyDescent="0.25">
      <c r="C4" s="112" t="s">
        <v>30</v>
      </c>
      <c r="D4" s="132"/>
      <c r="E4" s="132"/>
      <c r="F4" s="11"/>
      <c r="G4" s="11"/>
      <c r="H4" s="11"/>
      <c r="I4" s="12"/>
    </row>
    <row r="5" spans="2:16" ht="13.5" thickBot="1" x14ac:dyDescent="0.25">
      <c r="C5" s="137"/>
      <c r="D5" s="137"/>
      <c r="E5" s="137"/>
    </row>
    <row r="6" spans="2:16" ht="13.5" thickBot="1" x14ac:dyDescent="0.25">
      <c r="B6" s="107" t="s">
        <v>32</v>
      </c>
      <c r="C6" s="107" t="s">
        <v>33</v>
      </c>
      <c r="D6" s="138" t="s">
        <v>34</v>
      </c>
      <c r="E6" s="139"/>
      <c r="F6" s="139"/>
      <c r="G6" s="139"/>
      <c r="H6" s="139"/>
      <c r="I6" s="139"/>
      <c r="J6" s="139"/>
      <c r="K6" s="139"/>
      <c r="L6" s="139"/>
      <c r="M6" s="140"/>
      <c r="N6" s="139" t="s">
        <v>35</v>
      </c>
      <c r="O6" s="140"/>
    </row>
    <row r="7" spans="2:16" ht="15.75" customHeight="1" thickBot="1" x14ac:dyDescent="0.25">
      <c r="B7" s="147" t="s">
        <v>23</v>
      </c>
      <c r="C7" s="147" t="s">
        <v>117</v>
      </c>
      <c r="D7" s="158" t="s">
        <v>31</v>
      </c>
      <c r="E7" s="158"/>
      <c r="F7" s="158"/>
      <c r="G7" s="158"/>
      <c r="H7" s="158"/>
      <c r="I7" s="158"/>
      <c r="J7" s="158"/>
      <c r="K7" s="158"/>
      <c r="L7" s="158"/>
      <c r="M7" s="158"/>
      <c r="N7" s="174" t="s">
        <v>24</v>
      </c>
      <c r="O7" s="176" t="s">
        <v>118</v>
      </c>
    </row>
    <row r="8" spans="2:16" ht="38.25" customHeight="1" x14ac:dyDescent="0.2">
      <c r="B8" s="149"/>
      <c r="C8" s="148"/>
      <c r="D8" s="108">
        <v>1</v>
      </c>
      <c r="E8" s="109">
        <v>2</v>
      </c>
      <c r="F8" s="109">
        <v>3</v>
      </c>
      <c r="G8" s="109">
        <v>4</v>
      </c>
      <c r="H8" s="109">
        <v>5</v>
      </c>
      <c r="I8" s="109">
        <v>6</v>
      </c>
      <c r="J8" s="109">
        <v>7</v>
      </c>
      <c r="K8" s="109">
        <v>8</v>
      </c>
      <c r="L8" s="109">
        <v>9</v>
      </c>
      <c r="M8" s="110">
        <v>10</v>
      </c>
      <c r="N8" s="175"/>
      <c r="O8" s="177"/>
    </row>
    <row r="9" spans="2:16" ht="12.75" customHeight="1" x14ac:dyDescent="0.2">
      <c r="B9" s="149"/>
      <c r="C9" s="148"/>
      <c r="D9" s="13" t="s">
        <v>88</v>
      </c>
      <c r="E9" s="14" t="s">
        <v>88</v>
      </c>
      <c r="F9" s="14" t="s">
        <v>88</v>
      </c>
      <c r="G9" s="14" t="s">
        <v>22</v>
      </c>
      <c r="H9" s="14" t="s">
        <v>22</v>
      </c>
      <c r="I9" s="14" t="s">
        <v>22</v>
      </c>
      <c r="J9" s="14" t="s">
        <v>22</v>
      </c>
      <c r="K9" s="14" t="s">
        <v>22</v>
      </c>
      <c r="L9" s="14" t="s">
        <v>22</v>
      </c>
      <c r="M9" s="15" t="s">
        <v>22</v>
      </c>
      <c r="N9" s="175"/>
      <c r="O9" s="177"/>
    </row>
    <row r="10" spans="2:16" ht="12.75" customHeight="1" thickBot="1" x14ac:dyDescent="0.25">
      <c r="B10" s="150"/>
      <c r="C10" s="148"/>
      <c r="D10" s="16" t="s">
        <v>91</v>
      </c>
      <c r="E10" s="17" t="s">
        <v>91</v>
      </c>
      <c r="F10" s="17" t="s">
        <v>91</v>
      </c>
      <c r="G10" s="17" t="s">
        <v>21</v>
      </c>
      <c r="H10" s="17" t="s">
        <v>21</v>
      </c>
      <c r="I10" s="17" t="s">
        <v>21</v>
      </c>
      <c r="J10" s="17" t="s">
        <v>21</v>
      </c>
      <c r="K10" s="17" t="s">
        <v>21</v>
      </c>
      <c r="L10" s="17" t="s">
        <v>21</v>
      </c>
      <c r="M10" s="18" t="s">
        <v>21</v>
      </c>
      <c r="N10" s="175"/>
      <c r="O10" s="178"/>
    </row>
    <row r="11" spans="2:16" ht="15" customHeight="1" x14ac:dyDescent="0.2">
      <c r="B11" s="19"/>
      <c r="C11" s="20"/>
      <c r="D11" s="21"/>
      <c r="E11" s="22"/>
      <c r="F11" s="22"/>
      <c r="G11" s="22"/>
      <c r="H11" s="22"/>
      <c r="I11" s="22"/>
      <c r="J11" s="22"/>
      <c r="K11" s="22"/>
      <c r="L11" s="22"/>
      <c r="M11" s="23"/>
      <c r="N11" s="117">
        <f>SUM(D11:M11)</f>
        <v>0</v>
      </c>
      <c r="O11" s="118" t="str">
        <f>IF($D$4="Building_Reuse", (N11/2)/$D$3, IF($D$4="Infrastructure", N11/$D$3, IF($D$4="Demolition", N11/$D$3, IF($D$4="Other", N11/$D$3, ""))))</f>
        <v/>
      </c>
      <c r="P11" s="24"/>
    </row>
    <row r="12" spans="2:16" ht="15" customHeight="1" x14ac:dyDescent="0.2">
      <c r="B12" s="19"/>
      <c r="C12" s="20"/>
      <c r="D12" s="21"/>
      <c r="E12" s="22"/>
      <c r="F12" s="22"/>
      <c r="G12" s="22"/>
      <c r="H12" s="22"/>
      <c r="I12" s="22"/>
      <c r="J12" s="22"/>
      <c r="K12" s="22"/>
      <c r="L12" s="22"/>
      <c r="M12" s="23"/>
      <c r="N12" s="117">
        <f>SUM(D12:M12)</f>
        <v>0</v>
      </c>
      <c r="O12" s="118" t="str">
        <f t="shared" ref="O12:O28" si="0">IF($D$4="Building_Reuse", (N12/2)/$D$3, IF($D$4="Infrastructure", N12/$D$3, IF($D$4="Demolition", N12/$D$3, IF($D$4="Other", N12/$D$3, ""))))</f>
        <v/>
      </c>
      <c r="P12" s="24"/>
    </row>
    <row r="13" spans="2:16" ht="15" customHeight="1" x14ac:dyDescent="0.2">
      <c r="B13" s="19"/>
      <c r="C13" s="20"/>
      <c r="D13" s="25"/>
      <c r="E13" s="26"/>
      <c r="F13" s="26"/>
      <c r="G13" s="26"/>
      <c r="H13" s="26"/>
      <c r="I13" s="26"/>
      <c r="J13" s="26"/>
      <c r="K13" s="26"/>
      <c r="L13" s="26"/>
      <c r="M13" s="27"/>
      <c r="N13" s="117">
        <f t="shared" ref="N13:N20" si="1">SUM(D13:M13)</f>
        <v>0</v>
      </c>
      <c r="O13" s="118" t="str">
        <f t="shared" si="0"/>
        <v/>
      </c>
      <c r="P13" s="24"/>
    </row>
    <row r="14" spans="2:16" ht="15" customHeight="1" x14ac:dyDescent="0.2">
      <c r="B14" s="19"/>
      <c r="C14" s="20"/>
      <c r="D14" s="25"/>
      <c r="E14" s="26"/>
      <c r="F14" s="26"/>
      <c r="G14" s="26"/>
      <c r="H14" s="26"/>
      <c r="I14" s="26"/>
      <c r="J14" s="26"/>
      <c r="K14" s="26"/>
      <c r="L14" s="26"/>
      <c r="M14" s="27"/>
      <c r="N14" s="117">
        <f t="shared" si="1"/>
        <v>0</v>
      </c>
      <c r="O14" s="118" t="str">
        <f t="shared" si="0"/>
        <v/>
      </c>
      <c r="P14" s="24"/>
    </row>
    <row r="15" spans="2:16" ht="15" customHeight="1" x14ac:dyDescent="0.2">
      <c r="B15" s="19"/>
      <c r="C15" s="20"/>
      <c r="D15" s="25"/>
      <c r="E15" s="26"/>
      <c r="F15" s="26"/>
      <c r="G15" s="26"/>
      <c r="H15" s="26"/>
      <c r="I15" s="26"/>
      <c r="J15" s="26"/>
      <c r="K15" s="26"/>
      <c r="L15" s="26"/>
      <c r="M15" s="27"/>
      <c r="N15" s="117">
        <f t="shared" si="1"/>
        <v>0</v>
      </c>
      <c r="O15" s="118" t="str">
        <f t="shared" si="0"/>
        <v/>
      </c>
      <c r="P15" s="24"/>
    </row>
    <row r="16" spans="2:16" ht="15" customHeight="1" x14ac:dyDescent="0.2">
      <c r="B16" s="19"/>
      <c r="C16" s="20"/>
      <c r="D16" s="25"/>
      <c r="E16" s="26"/>
      <c r="F16" s="26"/>
      <c r="G16" s="26"/>
      <c r="H16" s="26"/>
      <c r="I16" s="26"/>
      <c r="J16" s="26"/>
      <c r="K16" s="26"/>
      <c r="L16" s="26"/>
      <c r="M16" s="27"/>
      <c r="N16" s="117">
        <f t="shared" si="1"/>
        <v>0</v>
      </c>
      <c r="O16" s="118" t="str">
        <f t="shared" si="0"/>
        <v/>
      </c>
      <c r="P16" s="24"/>
    </row>
    <row r="17" spans="2:16" ht="15" customHeight="1" x14ac:dyDescent="0.2">
      <c r="B17" s="19"/>
      <c r="C17" s="20"/>
      <c r="D17" s="25"/>
      <c r="E17" s="26"/>
      <c r="F17" s="26"/>
      <c r="G17" s="26"/>
      <c r="H17" s="26"/>
      <c r="I17" s="26"/>
      <c r="J17" s="26"/>
      <c r="K17" s="26"/>
      <c r="L17" s="26"/>
      <c r="M17" s="27"/>
      <c r="N17" s="117">
        <f t="shared" si="1"/>
        <v>0</v>
      </c>
      <c r="O17" s="118" t="str">
        <f t="shared" si="0"/>
        <v/>
      </c>
      <c r="P17" s="24"/>
    </row>
    <row r="18" spans="2:16" ht="15" customHeight="1" x14ac:dyDescent="0.2">
      <c r="B18" s="19"/>
      <c r="C18" s="20"/>
      <c r="D18" s="25"/>
      <c r="E18" s="26"/>
      <c r="F18" s="26"/>
      <c r="G18" s="26"/>
      <c r="H18" s="26"/>
      <c r="I18" s="26"/>
      <c r="J18" s="26"/>
      <c r="K18" s="26"/>
      <c r="L18" s="26"/>
      <c r="M18" s="27"/>
      <c r="N18" s="117">
        <f t="shared" si="1"/>
        <v>0</v>
      </c>
      <c r="O18" s="118" t="str">
        <f t="shared" si="0"/>
        <v/>
      </c>
      <c r="P18" s="24"/>
    </row>
    <row r="19" spans="2:16" ht="15" customHeight="1" x14ac:dyDescent="0.2">
      <c r="B19" s="19"/>
      <c r="C19" s="20"/>
      <c r="D19" s="25"/>
      <c r="E19" s="26"/>
      <c r="F19" s="26"/>
      <c r="G19" s="26"/>
      <c r="H19" s="26"/>
      <c r="I19" s="26"/>
      <c r="J19" s="26"/>
      <c r="K19" s="26"/>
      <c r="L19" s="26"/>
      <c r="M19" s="27"/>
      <c r="N19" s="117">
        <f t="shared" si="1"/>
        <v>0</v>
      </c>
      <c r="O19" s="118" t="str">
        <f t="shared" si="0"/>
        <v/>
      </c>
      <c r="P19" s="24"/>
    </row>
    <row r="20" spans="2:16" ht="15" customHeight="1" x14ac:dyDescent="0.2">
      <c r="B20" s="19"/>
      <c r="C20" s="20"/>
      <c r="D20" s="25"/>
      <c r="E20" s="26"/>
      <c r="F20" s="26"/>
      <c r="G20" s="26"/>
      <c r="H20" s="26"/>
      <c r="I20" s="26"/>
      <c r="J20" s="26"/>
      <c r="K20" s="26"/>
      <c r="L20" s="26"/>
      <c r="M20" s="27"/>
      <c r="N20" s="117">
        <f t="shared" si="1"/>
        <v>0</v>
      </c>
      <c r="O20" s="118" t="str">
        <f t="shared" si="0"/>
        <v/>
      </c>
      <c r="P20" s="24"/>
    </row>
    <row r="21" spans="2:16" ht="15" customHeight="1" x14ac:dyDescent="0.2">
      <c r="B21" s="19"/>
      <c r="C21" s="20"/>
      <c r="D21" s="25"/>
      <c r="E21" s="26"/>
      <c r="F21" s="26"/>
      <c r="G21" s="26"/>
      <c r="H21" s="26"/>
      <c r="I21" s="26"/>
      <c r="J21" s="26"/>
      <c r="K21" s="26"/>
      <c r="L21" s="26"/>
      <c r="M21" s="27"/>
      <c r="N21" s="117">
        <f t="shared" ref="N21:N28" si="2">SUM(D21:M21)</f>
        <v>0</v>
      </c>
      <c r="O21" s="118" t="str">
        <f t="shared" si="0"/>
        <v/>
      </c>
      <c r="P21" s="24"/>
    </row>
    <row r="22" spans="2:16" ht="15" customHeight="1" x14ac:dyDescent="0.2">
      <c r="B22" s="19"/>
      <c r="C22" s="20"/>
      <c r="D22" s="25"/>
      <c r="E22" s="26"/>
      <c r="F22" s="26"/>
      <c r="G22" s="26"/>
      <c r="H22" s="26"/>
      <c r="I22" s="26"/>
      <c r="J22" s="26"/>
      <c r="K22" s="26"/>
      <c r="L22" s="26"/>
      <c r="M22" s="27"/>
      <c r="N22" s="117">
        <f t="shared" si="2"/>
        <v>0</v>
      </c>
      <c r="O22" s="118" t="str">
        <f t="shared" si="0"/>
        <v/>
      </c>
      <c r="P22" s="24"/>
    </row>
    <row r="23" spans="2:16" ht="15" customHeight="1" x14ac:dyDescent="0.2">
      <c r="B23" s="19"/>
      <c r="C23" s="20"/>
      <c r="D23" s="25"/>
      <c r="E23" s="26"/>
      <c r="F23" s="26"/>
      <c r="G23" s="26"/>
      <c r="H23" s="26"/>
      <c r="I23" s="26"/>
      <c r="J23" s="26"/>
      <c r="K23" s="26"/>
      <c r="L23" s="26"/>
      <c r="M23" s="27"/>
      <c r="N23" s="117">
        <f t="shared" si="2"/>
        <v>0</v>
      </c>
      <c r="O23" s="118" t="str">
        <f t="shared" si="0"/>
        <v/>
      </c>
      <c r="P23" s="24"/>
    </row>
    <row r="24" spans="2:16" ht="15" customHeight="1" x14ac:dyDescent="0.2">
      <c r="B24" s="19"/>
      <c r="C24" s="20"/>
      <c r="D24" s="25"/>
      <c r="E24" s="26"/>
      <c r="F24" s="26"/>
      <c r="G24" s="26"/>
      <c r="H24" s="26"/>
      <c r="I24" s="26"/>
      <c r="J24" s="26"/>
      <c r="K24" s="26"/>
      <c r="L24" s="26"/>
      <c r="M24" s="27"/>
      <c r="N24" s="117">
        <f t="shared" si="2"/>
        <v>0</v>
      </c>
      <c r="O24" s="118" t="str">
        <f t="shared" si="0"/>
        <v/>
      </c>
      <c r="P24" s="24"/>
    </row>
    <row r="25" spans="2:16" ht="15" customHeight="1" x14ac:dyDescent="0.2">
      <c r="B25" s="19"/>
      <c r="C25" s="20"/>
      <c r="D25" s="25"/>
      <c r="E25" s="26"/>
      <c r="F25" s="26"/>
      <c r="G25" s="26"/>
      <c r="H25" s="26"/>
      <c r="I25" s="26"/>
      <c r="J25" s="26"/>
      <c r="K25" s="26"/>
      <c r="L25" s="26"/>
      <c r="M25" s="27"/>
      <c r="N25" s="117">
        <f t="shared" si="2"/>
        <v>0</v>
      </c>
      <c r="O25" s="118" t="str">
        <f t="shared" si="0"/>
        <v/>
      </c>
      <c r="P25" s="24"/>
    </row>
    <row r="26" spans="2:16" ht="15" customHeight="1" x14ac:dyDescent="0.2">
      <c r="B26" s="19"/>
      <c r="C26" s="20"/>
      <c r="D26" s="25"/>
      <c r="E26" s="26"/>
      <c r="F26" s="26"/>
      <c r="G26" s="26"/>
      <c r="H26" s="26"/>
      <c r="I26" s="26"/>
      <c r="J26" s="26"/>
      <c r="K26" s="26"/>
      <c r="L26" s="26"/>
      <c r="M26" s="27"/>
      <c r="N26" s="117">
        <f t="shared" si="2"/>
        <v>0</v>
      </c>
      <c r="O26" s="118" t="str">
        <f t="shared" si="0"/>
        <v/>
      </c>
      <c r="P26" s="24"/>
    </row>
    <row r="27" spans="2:16" ht="15" customHeight="1" x14ac:dyDescent="0.2">
      <c r="B27" s="19"/>
      <c r="C27" s="20"/>
      <c r="D27" s="25"/>
      <c r="E27" s="26"/>
      <c r="F27" s="26"/>
      <c r="G27" s="26"/>
      <c r="H27" s="26"/>
      <c r="I27" s="26"/>
      <c r="J27" s="26"/>
      <c r="K27" s="26"/>
      <c r="L27" s="26"/>
      <c r="M27" s="27"/>
      <c r="N27" s="117">
        <f t="shared" si="2"/>
        <v>0</v>
      </c>
      <c r="O27" s="118" t="str">
        <f t="shared" si="0"/>
        <v/>
      </c>
      <c r="P27" s="24"/>
    </row>
    <row r="28" spans="2:16" ht="15" customHeight="1" thickBot="1" x14ac:dyDescent="0.25">
      <c r="B28" s="28"/>
      <c r="C28" s="29"/>
      <c r="D28" s="30"/>
      <c r="E28" s="31"/>
      <c r="F28" s="31"/>
      <c r="G28" s="31"/>
      <c r="H28" s="31"/>
      <c r="I28" s="31"/>
      <c r="J28" s="31"/>
      <c r="K28" s="31"/>
      <c r="L28" s="31"/>
      <c r="M28" s="32"/>
      <c r="N28" s="119">
        <f t="shared" si="2"/>
        <v>0</v>
      </c>
      <c r="O28" s="118" t="str">
        <f t="shared" si="0"/>
        <v/>
      </c>
      <c r="P28" s="24"/>
    </row>
    <row r="29" spans="2:16" ht="6.75" customHeight="1" thickBot="1" x14ac:dyDescent="0.25">
      <c r="B29" s="33"/>
      <c r="C29" s="34"/>
      <c r="D29" s="35"/>
      <c r="E29" s="35"/>
      <c r="F29" s="35"/>
      <c r="G29" s="35"/>
      <c r="H29" s="35"/>
      <c r="I29" s="35"/>
      <c r="J29" s="35"/>
      <c r="K29" s="35"/>
      <c r="L29" s="35"/>
      <c r="M29" s="35"/>
      <c r="N29" s="35"/>
      <c r="O29" s="36"/>
    </row>
    <row r="30" spans="2:16" s="41" customFormat="1" ht="20.25" customHeight="1" thickBot="1" x14ac:dyDescent="0.3">
      <c r="B30" s="37"/>
      <c r="C30" s="38" t="s">
        <v>92</v>
      </c>
      <c r="D30" s="114">
        <f t="shared" ref="D30:M30" si="3">SUM(D11:D29)</f>
        <v>0</v>
      </c>
      <c r="E30" s="114">
        <f t="shared" si="3"/>
        <v>0</v>
      </c>
      <c r="F30" s="114">
        <f t="shared" si="3"/>
        <v>0</v>
      </c>
      <c r="G30" s="114">
        <f t="shared" si="3"/>
        <v>0</v>
      </c>
      <c r="H30" s="114">
        <f t="shared" si="3"/>
        <v>0</v>
      </c>
      <c r="I30" s="114">
        <f t="shared" si="3"/>
        <v>0</v>
      </c>
      <c r="J30" s="114">
        <f t="shared" si="3"/>
        <v>0</v>
      </c>
      <c r="K30" s="114">
        <f t="shared" si="3"/>
        <v>0</v>
      </c>
      <c r="L30" s="114">
        <f t="shared" si="3"/>
        <v>0</v>
      </c>
      <c r="M30" s="115">
        <f t="shared" si="3"/>
        <v>0</v>
      </c>
      <c r="N30" s="39"/>
      <c r="O30" s="40"/>
    </row>
    <row r="31" spans="2:16" ht="6" customHeight="1" thickBot="1" x14ac:dyDescent="0.25">
      <c r="B31" s="42"/>
      <c r="C31" s="43"/>
      <c r="D31" s="76"/>
      <c r="E31" s="76"/>
      <c r="F31" s="76"/>
      <c r="G31" s="76"/>
      <c r="H31" s="76"/>
      <c r="I31" s="76"/>
      <c r="J31" s="76"/>
      <c r="K31" s="76"/>
      <c r="L31" s="76"/>
      <c r="M31" s="76"/>
      <c r="N31" s="44"/>
      <c r="O31" s="45"/>
    </row>
    <row r="32" spans="2:16" s="41" customFormat="1" ht="18.75" customHeight="1" thickBot="1" x14ac:dyDescent="0.3">
      <c r="B32" s="46"/>
      <c r="C32" s="47" t="s">
        <v>20</v>
      </c>
      <c r="D32" s="116" t="str">
        <f>IF($D$4="Building_Reuse",D30/2,IF($D$4="Infrastructure",D30, IF($D$4="Demolition", D30, IF($D$4="Other", D30, ""))))</f>
        <v/>
      </c>
      <c r="E32" s="116" t="str">
        <f t="shared" ref="E32:M32" si="4">IF($D$4="Building_Reuse",E30/2,IF($D$4="Infrastructure",E30, IF($D$4="Demolition", E30, IF($D$4="Other", E30, ""))))</f>
        <v/>
      </c>
      <c r="F32" s="116" t="str">
        <f t="shared" si="4"/>
        <v/>
      </c>
      <c r="G32" s="116" t="str">
        <f t="shared" si="4"/>
        <v/>
      </c>
      <c r="H32" s="116" t="str">
        <f t="shared" si="4"/>
        <v/>
      </c>
      <c r="I32" s="116" t="str">
        <f t="shared" si="4"/>
        <v/>
      </c>
      <c r="J32" s="116" t="str">
        <f t="shared" si="4"/>
        <v/>
      </c>
      <c r="K32" s="116" t="str">
        <f t="shared" si="4"/>
        <v/>
      </c>
      <c r="L32" s="116" t="str">
        <f t="shared" si="4"/>
        <v/>
      </c>
      <c r="M32" s="123" t="str">
        <f t="shared" si="4"/>
        <v/>
      </c>
      <c r="N32" s="48"/>
      <c r="O32" s="49"/>
    </row>
    <row r="33" spans="2:15" ht="6.75" customHeight="1" thickBot="1" x14ac:dyDescent="0.25">
      <c r="B33" s="50"/>
      <c r="C33" s="51"/>
      <c r="D33" s="52"/>
      <c r="E33" s="52"/>
      <c r="F33" s="52"/>
      <c r="G33" s="52"/>
      <c r="H33" s="52"/>
      <c r="I33" s="52"/>
      <c r="J33" s="52"/>
      <c r="K33" s="52"/>
      <c r="L33" s="52"/>
      <c r="M33" s="52"/>
      <c r="N33" s="53"/>
      <c r="O33" s="54"/>
    </row>
    <row r="34" spans="2:15" ht="15.75" customHeight="1" thickBot="1" x14ac:dyDescent="0.25">
      <c r="B34" s="138" t="s">
        <v>36</v>
      </c>
      <c r="C34" s="139"/>
      <c r="D34" s="140"/>
      <c r="E34" s="165" t="s">
        <v>54</v>
      </c>
      <c r="F34" s="166"/>
      <c r="G34" s="166"/>
      <c r="H34" s="166"/>
      <c r="I34" s="166"/>
      <c r="J34" s="167"/>
      <c r="K34" s="160" t="s">
        <v>42</v>
      </c>
      <c r="L34" s="161"/>
      <c r="M34" s="161"/>
      <c r="N34" s="161"/>
      <c r="O34" s="162"/>
    </row>
    <row r="35" spans="2:15" ht="15.75" customHeight="1" thickBot="1" x14ac:dyDescent="0.25">
      <c r="B35" s="141" t="s">
        <v>37</v>
      </c>
      <c r="C35" s="142"/>
      <c r="D35" s="142"/>
      <c r="E35" s="168" t="s">
        <v>114</v>
      </c>
      <c r="F35" s="169"/>
      <c r="G35" s="169"/>
      <c r="H35" s="169"/>
      <c r="I35" s="169"/>
      <c r="J35" s="170"/>
      <c r="K35" s="163"/>
      <c r="L35" s="163"/>
      <c r="M35" s="163"/>
      <c r="N35" s="163"/>
      <c r="O35" s="164"/>
    </row>
    <row r="36" spans="2:15" ht="15" customHeight="1" x14ac:dyDescent="0.2">
      <c r="B36" s="77"/>
      <c r="C36" s="78"/>
      <c r="D36" s="79"/>
      <c r="E36" s="171"/>
      <c r="F36" s="172"/>
      <c r="G36" s="172"/>
      <c r="H36" s="172"/>
      <c r="I36" s="172"/>
      <c r="J36" s="173"/>
      <c r="K36" s="92"/>
      <c r="L36" s="93"/>
      <c r="M36" s="93"/>
      <c r="N36" s="93"/>
      <c r="O36" s="94"/>
    </row>
    <row r="37" spans="2:15" ht="15" customHeight="1" x14ac:dyDescent="0.2">
      <c r="B37" s="80" t="s">
        <v>57</v>
      </c>
      <c r="C37" s="120">
        <f>D3</f>
        <v>0</v>
      </c>
      <c r="D37" s="81"/>
      <c r="E37" s="171"/>
      <c r="F37" s="172"/>
      <c r="G37" s="172"/>
      <c r="H37" s="172"/>
      <c r="I37" s="172"/>
      <c r="J37" s="173"/>
      <c r="K37" s="95"/>
      <c r="L37" s="96" t="s">
        <v>43</v>
      </c>
      <c r="M37" s="97"/>
      <c r="N37" s="97"/>
      <c r="O37" s="98"/>
    </row>
    <row r="38" spans="2:15" ht="15" customHeight="1" x14ac:dyDescent="0.2">
      <c r="B38" s="82"/>
      <c r="C38" s="121"/>
      <c r="D38" s="83"/>
      <c r="E38" s="171"/>
      <c r="F38" s="172"/>
      <c r="G38" s="172"/>
      <c r="H38" s="172"/>
      <c r="I38" s="172"/>
      <c r="J38" s="173"/>
      <c r="K38" s="95"/>
      <c r="L38" s="96"/>
      <c r="M38" s="99"/>
      <c r="N38" s="99"/>
      <c r="O38" s="98"/>
    </row>
    <row r="39" spans="2:15" ht="15" customHeight="1" x14ac:dyDescent="0.2">
      <c r="B39" s="80" t="s">
        <v>58</v>
      </c>
      <c r="C39" s="120">
        <f>SUM(D32:M32)</f>
        <v>0</v>
      </c>
      <c r="D39" s="81"/>
      <c r="E39" s="57" t="s">
        <v>38</v>
      </c>
      <c r="F39" s="159"/>
      <c r="G39" s="159"/>
      <c r="H39" s="159"/>
      <c r="I39" s="159"/>
      <c r="J39" s="58"/>
      <c r="K39" s="95"/>
      <c r="L39" s="96" t="s">
        <v>44</v>
      </c>
      <c r="M39" s="97"/>
      <c r="N39" s="97"/>
      <c r="O39" s="98"/>
    </row>
    <row r="40" spans="2:15" ht="15" customHeight="1" x14ac:dyDescent="0.2">
      <c r="B40" s="82"/>
      <c r="C40" s="120"/>
      <c r="D40" s="81"/>
      <c r="E40" s="59"/>
      <c r="F40" s="60" t="s">
        <v>60</v>
      </c>
      <c r="G40" s="60" t="s">
        <v>61</v>
      </c>
      <c r="H40" s="60"/>
      <c r="I40" s="60" t="s">
        <v>62</v>
      </c>
      <c r="J40" s="61"/>
      <c r="K40" s="95"/>
      <c r="L40" s="96"/>
      <c r="M40" s="99"/>
      <c r="N40" s="99"/>
      <c r="O40" s="98"/>
    </row>
    <row r="41" spans="2:15" ht="15" customHeight="1" x14ac:dyDescent="0.2">
      <c r="B41" s="80" t="s">
        <v>59</v>
      </c>
      <c r="C41" s="120">
        <f>MAX(0,D3-C39)</f>
        <v>0</v>
      </c>
      <c r="D41" s="81"/>
      <c r="E41" s="145" t="s">
        <v>41</v>
      </c>
      <c r="F41" s="146"/>
      <c r="G41" s="151"/>
      <c r="H41" s="151"/>
      <c r="I41" s="151"/>
      <c r="J41" s="62"/>
      <c r="K41" s="95"/>
      <c r="L41" s="96" t="s">
        <v>45</v>
      </c>
      <c r="M41" s="97"/>
      <c r="N41" s="97"/>
      <c r="O41" s="98"/>
    </row>
    <row r="42" spans="2:15" x14ac:dyDescent="0.2">
      <c r="B42" s="82"/>
      <c r="C42" s="122"/>
      <c r="D42" s="84"/>
      <c r="E42" s="145"/>
      <c r="F42" s="146"/>
      <c r="G42" s="144"/>
      <c r="H42" s="144"/>
      <c r="I42" s="144"/>
      <c r="J42" s="62"/>
      <c r="K42" s="95"/>
      <c r="L42" s="96"/>
      <c r="M42" s="99"/>
      <c r="N42" s="99"/>
      <c r="O42" s="98"/>
    </row>
    <row r="43" spans="2:15" ht="15" customHeight="1" x14ac:dyDescent="0.25">
      <c r="B43" s="85" t="s">
        <v>93</v>
      </c>
      <c r="C43" s="122" t="str">
        <f>IF($D$4="Building_Reuse", (C39)/$D$3, IF($D$4="Infrastructure",C39/ $D$3, IF($D$4="Demolition", C39/$D$3, IF($D$4="Other", C39/$D$3, ""))))</f>
        <v/>
      </c>
      <c r="D43" s="86"/>
      <c r="E43" s="145" t="s">
        <v>39</v>
      </c>
      <c r="F43" s="146"/>
      <c r="G43" s="143"/>
      <c r="H43" s="143"/>
      <c r="I43" s="143"/>
      <c r="J43" s="63"/>
      <c r="K43" s="95"/>
      <c r="L43" s="96" t="s">
        <v>46</v>
      </c>
      <c r="M43" s="97"/>
      <c r="N43" s="97"/>
      <c r="O43" s="98"/>
    </row>
    <row r="44" spans="2:15" x14ac:dyDescent="0.2">
      <c r="B44" s="87"/>
      <c r="C44" s="88"/>
      <c r="D44" s="86"/>
      <c r="E44" s="145"/>
      <c r="F44" s="146"/>
      <c r="G44" s="144"/>
      <c r="H44" s="144"/>
      <c r="I44" s="144"/>
      <c r="J44" s="62"/>
      <c r="K44" s="95"/>
      <c r="L44" s="96"/>
      <c r="M44" s="100" t="s">
        <v>51</v>
      </c>
      <c r="N44" s="99"/>
      <c r="O44" s="98"/>
    </row>
    <row r="45" spans="2:15" ht="15.75" customHeight="1" thickBot="1" x14ac:dyDescent="0.25">
      <c r="B45" s="89"/>
      <c r="C45" s="90"/>
      <c r="D45" s="91"/>
      <c r="E45" s="64"/>
      <c r="F45" s="65" t="s">
        <v>40</v>
      </c>
      <c r="G45" s="143"/>
      <c r="H45" s="143"/>
      <c r="I45" s="143"/>
      <c r="J45" s="62"/>
      <c r="K45" s="95"/>
      <c r="L45" s="101" t="s">
        <v>47</v>
      </c>
      <c r="M45" s="102"/>
      <c r="N45" s="102" t="s">
        <v>52</v>
      </c>
      <c r="O45" s="98"/>
    </row>
    <row r="46" spans="2:15" ht="15.75" customHeight="1" thickBot="1" x14ac:dyDescent="0.25">
      <c r="B46" s="66"/>
      <c r="C46" s="67"/>
      <c r="D46" s="67"/>
      <c r="E46" s="68"/>
      <c r="F46" s="69"/>
      <c r="G46" s="136"/>
      <c r="H46" s="136"/>
      <c r="I46" s="136"/>
      <c r="J46" s="70"/>
      <c r="K46" s="95"/>
      <c r="L46" s="96" t="s">
        <v>48</v>
      </c>
      <c r="M46" s="103" t="s">
        <v>53</v>
      </c>
      <c r="N46" s="129"/>
      <c r="O46" s="98"/>
    </row>
    <row r="47" spans="2:15" ht="15.75" customHeight="1" thickBot="1" x14ac:dyDescent="0.25">
      <c r="B47" s="133" t="s">
        <v>55</v>
      </c>
      <c r="C47" s="134"/>
      <c r="D47" s="134"/>
      <c r="E47" s="135"/>
      <c r="F47" s="135"/>
      <c r="G47" s="135"/>
      <c r="H47" s="135"/>
      <c r="I47" s="135"/>
      <c r="J47" s="135"/>
      <c r="K47" s="95"/>
      <c r="L47" s="96"/>
      <c r="M47" s="126"/>
      <c r="N47" s="97"/>
      <c r="O47" s="98"/>
    </row>
    <row r="48" spans="2:15" ht="15.75" customHeight="1" x14ac:dyDescent="0.25">
      <c r="B48" s="71" t="s">
        <v>56</v>
      </c>
      <c r="C48" s="72"/>
      <c r="D48" s="55"/>
      <c r="E48" s="55"/>
      <c r="F48" s="55"/>
      <c r="G48" s="55"/>
      <c r="H48" s="55"/>
      <c r="I48" s="55"/>
      <c r="J48" s="56"/>
      <c r="K48" s="99"/>
      <c r="L48" s="101" t="s">
        <v>49</v>
      </c>
      <c r="M48" s="102"/>
      <c r="N48" s="102" t="s">
        <v>52</v>
      </c>
      <c r="O48" s="98"/>
    </row>
    <row r="49" spans="2:15" ht="15.75" customHeight="1" x14ac:dyDescent="0.2">
      <c r="B49" s="179"/>
      <c r="C49" s="180"/>
      <c r="D49" s="180"/>
      <c r="E49" s="180"/>
      <c r="F49" s="180"/>
      <c r="G49" s="180"/>
      <c r="H49" s="180"/>
      <c r="I49" s="180"/>
      <c r="J49" s="181"/>
      <c r="K49" s="99"/>
      <c r="L49" s="96"/>
      <c r="M49" s="99"/>
      <c r="N49" s="100"/>
      <c r="O49" s="98"/>
    </row>
    <row r="50" spans="2:15" ht="15.75" customHeight="1" x14ac:dyDescent="0.2">
      <c r="B50" s="179"/>
      <c r="C50" s="180"/>
      <c r="D50" s="180"/>
      <c r="E50" s="180"/>
      <c r="F50" s="180"/>
      <c r="G50" s="180"/>
      <c r="H50" s="180"/>
      <c r="I50" s="180"/>
      <c r="J50" s="181"/>
      <c r="K50" s="99"/>
      <c r="L50" s="96"/>
      <c r="M50" s="99"/>
      <c r="N50" s="100"/>
      <c r="O50" s="98"/>
    </row>
    <row r="51" spans="2:15" x14ac:dyDescent="0.2">
      <c r="B51" s="179"/>
      <c r="C51" s="180"/>
      <c r="D51" s="180"/>
      <c r="E51" s="180"/>
      <c r="F51" s="180"/>
      <c r="G51" s="180"/>
      <c r="H51" s="180"/>
      <c r="I51" s="180"/>
      <c r="J51" s="181"/>
      <c r="K51" s="99"/>
      <c r="L51" s="96"/>
      <c r="M51" s="99"/>
      <c r="N51" s="100"/>
      <c r="O51" s="98"/>
    </row>
    <row r="52" spans="2:15" ht="16.5" customHeight="1" x14ac:dyDescent="0.2">
      <c r="B52" s="179"/>
      <c r="C52" s="180"/>
      <c r="D52" s="180"/>
      <c r="E52" s="180"/>
      <c r="F52" s="180"/>
      <c r="G52" s="180"/>
      <c r="H52" s="180"/>
      <c r="I52" s="180"/>
      <c r="J52" s="181"/>
      <c r="K52" s="99"/>
      <c r="L52" s="101" t="s">
        <v>50</v>
      </c>
      <c r="M52" s="104"/>
      <c r="N52" s="104" t="s">
        <v>52</v>
      </c>
      <c r="O52" s="98"/>
    </row>
    <row r="53" spans="2:15" ht="15.75" customHeight="1" x14ac:dyDescent="0.2">
      <c r="B53" s="179"/>
      <c r="C53" s="180"/>
      <c r="D53" s="180"/>
      <c r="E53" s="180"/>
      <c r="F53" s="180"/>
      <c r="G53" s="180"/>
      <c r="H53" s="180"/>
      <c r="I53" s="180"/>
      <c r="J53" s="181"/>
      <c r="K53" s="99"/>
      <c r="L53" s="101"/>
      <c r="M53" s="127"/>
      <c r="N53" s="127"/>
      <c r="O53" s="98"/>
    </row>
    <row r="54" spans="2:15" ht="13.5" thickBot="1" x14ac:dyDescent="0.25">
      <c r="B54" s="73"/>
      <c r="C54" s="74"/>
      <c r="D54" s="74"/>
      <c r="E54" s="74"/>
      <c r="F54" s="74"/>
      <c r="G54" s="74"/>
      <c r="H54" s="74"/>
      <c r="I54" s="74"/>
      <c r="J54" s="75" t="s">
        <v>137</v>
      </c>
      <c r="K54" s="105"/>
      <c r="L54" s="105"/>
      <c r="M54" s="105"/>
      <c r="N54" s="105"/>
      <c r="O54" s="106"/>
    </row>
    <row r="55" spans="2:15" ht="27.75" customHeight="1" x14ac:dyDescent="0.25">
      <c r="B55" s="130" t="s">
        <v>134</v>
      </c>
      <c r="C55" s="130"/>
      <c r="D55" s="130"/>
      <c r="E55" s="130"/>
      <c r="F55" s="130"/>
      <c r="G55" s="130"/>
      <c r="H55" s="130"/>
      <c r="I55" s="130"/>
      <c r="J55" s="130"/>
      <c r="K55" s="130"/>
      <c r="L55" s="130"/>
      <c r="M55" s="130"/>
      <c r="N55" s="130"/>
      <c r="O55" s="130"/>
    </row>
    <row r="56" spans="2:15" ht="23.25" customHeight="1" x14ac:dyDescent="0.2">
      <c r="B56" s="131" t="s">
        <v>135</v>
      </c>
      <c r="C56" s="131"/>
      <c r="D56" s="131"/>
      <c r="E56" s="131"/>
      <c r="F56" s="131"/>
      <c r="G56" s="131"/>
      <c r="H56" s="131"/>
      <c r="I56" s="131"/>
      <c r="J56" s="131"/>
      <c r="K56" s="131"/>
      <c r="L56" s="131"/>
      <c r="M56" s="131"/>
      <c r="N56" s="131"/>
      <c r="O56" s="131"/>
    </row>
    <row r="57" spans="2:15" ht="27.75" customHeight="1" x14ac:dyDescent="0.2">
      <c r="B57" s="131"/>
      <c r="C57" s="131"/>
      <c r="D57" s="131"/>
      <c r="E57" s="131"/>
      <c r="F57" s="131"/>
      <c r="G57" s="131"/>
      <c r="H57" s="131"/>
      <c r="I57" s="131"/>
      <c r="J57" s="131"/>
      <c r="K57" s="131"/>
      <c r="L57" s="131"/>
      <c r="M57" s="131"/>
      <c r="N57" s="131"/>
      <c r="O57" s="131"/>
    </row>
  </sheetData>
  <sheetProtection algorithmName="SHA-512" hashValue="+JPhJCm1xrBUlcIwwKTD40eo0Hu9/XIISfUQCzS0aQWRFMqUHRgX36B/DDciz6TmsHXWtHa3PF0kSU36tl5cQw==" saltValue="NQmF0Kaix6Zu3KTpa3s4Cg==" spinCount="100000" sheet="1" objects="1" scenarios="1"/>
  <mergeCells count="31">
    <mergeCell ref="B49:J53"/>
    <mergeCell ref="N6:O6"/>
    <mergeCell ref="D7:M7"/>
    <mergeCell ref="F39:I39"/>
    <mergeCell ref="K34:O35"/>
    <mergeCell ref="E34:J34"/>
    <mergeCell ref="E35:J38"/>
    <mergeCell ref="N7:N10"/>
    <mergeCell ref="O7:O10"/>
    <mergeCell ref="D1:H1"/>
    <mergeCell ref="D2:H2"/>
    <mergeCell ref="K1:O1"/>
    <mergeCell ref="K2:O2"/>
    <mergeCell ref="K3:O3"/>
    <mergeCell ref="D3:H3"/>
    <mergeCell ref="B55:O55"/>
    <mergeCell ref="B56:O57"/>
    <mergeCell ref="D4:E4"/>
    <mergeCell ref="B47:J47"/>
    <mergeCell ref="G46:I46"/>
    <mergeCell ref="C5:E5"/>
    <mergeCell ref="B34:D34"/>
    <mergeCell ref="B35:D35"/>
    <mergeCell ref="G43:I44"/>
    <mergeCell ref="G45:I45"/>
    <mergeCell ref="E43:F44"/>
    <mergeCell ref="C7:C10"/>
    <mergeCell ref="B7:B10"/>
    <mergeCell ref="D6:M6"/>
    <mergeCell ref="G41:I42"/>
    <mergeCell ref="E41:F42"/>
  </mergeCells>
  <dataValidations disablePrompts="1" count="6">
    <dataValidation type="list" allowBlank="1" showInputMessage="1" showErrorMessage="1" sqref="D4" xr:uid="{00000000-0002-0000-0000-000000000000}">
      <formula1>Programs</formula1>
    </dataValidation>
    <dataValidation type="list" allowBlank="1" sqref="B13:B28 B11" xr:uid="{00000000-0002-0000-0000-000001000000}">
      <formula1>INDIRECT($D$4)</formula1>
    </dataValidation>
    <dataValidation type="custom" operator="lessThanOrEqual" allowBlank="1" showInputMessage="1" showErrorMessage="1" sqref="Q25" xr:uid="{00000000-0002-0000-0000-000002000000}">
      <formula1>SUM(D32:M32)&lt;=D3</formula1>
    </dataValidation>
    <dataValidation type="custom" allowBlank="1" showInputMessage="1" showErrorMessage="1" errorTitle="Request Exceeds Grant Amount" error="The expenditures you are reporting exceed your awarded grant amount. Please revise your expenditures. Partial payment of invoices is acceptable. Only report the reimbursable amount._x000a_Questions: Please call (919) 814-4672" sqref="D11:D21 F16:F28 F11:F12 G11:M28 E11:E28 D23:D28" xr:uid="{00000000-0002-0000-0000-000003000000}">
      <formula1>MAX(SUM($D$32:$M$32)&lt;=$D$3)</formula1>
    </dataValidation>
    <dataValidation type="custom" allowBlank="1" showInputMessage="1" showErrorMessage="1" errorTitle="Request Exceeds Grant Amount" error="The expenditures you are reporting exceed your awarded grant amount. Please revise your expenditures. Partial payment of invoices is acceptable. Only report the reimbursable amount._x000a_Questions: Please call (919) 814-4672" sqref="D22 F13:F15" xr:uid="{00000000-0002-0000-0000-000004000000}">
      <formula1>MAX(SUM($D$32:$M$32)&lt;=$D$3)</formula1>
    </dataValidation>
    <dataValidation type="list" allowBlank="1" showInputMessage="1" sqref="B12" xr:uid="{00000000-0002-0000-0000-000005000000}">
      <formula1>INDIRECT($D$4)</formula1>
    </dataValidation>
  </dataValidations>
  <pageMargins left="0.25" right="0.25" top="0.75" bottom="0.75" header="0.3" footer="0.3"/>
  <pageSetup scale="58" orientation="landscape" r:id="rId1"/>
  <headerFooter>
    <oddHeader>&amp;C&amp;"-,Bold"&amp;18NC DEPARTMENT OF COMMERCE, RURAL ECONOMIC DEVELOPMENT DIVISION
RURAL GRANT PROGRAMS PAYMENT REQUEST FORM</oddHeader>
    <oddFooter xml:space="preserve">&amp;L&amp;"-,Bold"
</oddFooter>
  </headerFooter>
  <ignoredErrors>
    <ignoredError sqref="N21:N28 N11"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7"/>
  <sheetViews>
    <sheetView view="pageLayout" zoomScale="70" zoomScaleNormal="100" zoomScalePageLayoutView="70" workbookViewId="0">
      <selection activeCell="L45" sqref="L45"/>
    </sheetView>
  </sheetViews>
  <sheetFormatPr defaultRowHeight="12.75" x14ac:dyDescent="0.2"/>
  <cols>
    <col min="1" max="1" width="9" style="10" customWidth="1"/>
    <col min="2" max="2" width="24.5703125" style="10" customWidth="1"/>
    <col min="3" max="3" width="13.28515625" style="10" customWidth="1"/>
    <col min="4" max="13" width="13.85546875" style="10" customWidth="1"/>
    <col min="14" max="14" width="14.42578125" style="10" bestFit="1" customWidth="1"/>
    <col min="15" max="15" width="8.140625" style="10" customWidth="1"/>
    <col min="16" max="16384" width="9.140625" style="10"/>
  </cols>
  <sheetData>
    <row r="1" spans="2:16" ht="15" customHeight="1" x14ac:dyDescent="0.25">
      <c r="C1" s="111" t="s">
        <v>136</v>
      </c>
      <c r="D1" s="152">
        <f>'Payment Request Form'!D1:H1</f>
        <v>0</v>
      </c>
      <c r="E1" s="152"/>
      <c r="F1" s="152"/>
      <c r="G1" s="152"/>
      <c r="H1" s="152"/>
      <c r="I1" s="1"/>
      <c r="J1" s="111" t="s">
        <v>25</v>
      </c>
      <c r="K1" s="154"/>
      <c r="L1" s="154"/>
      <c r="M1" s="154"/>
      <c r="N1" s="154"/>
      <c r="O1" s="154"/>
    </row>
    <row r="2" spans="2:16" ht="15" customHeight="1" x14ac:dyDescent="0.25">
      <c r="C2" s="111" t="s">
        <v>26</v>
      </c>
      <c r="D2" s="153">
        <f>'Payment Request Form'!D2:H2</f>
        <v>0</v>
      </c>
      <c r="E2" s="153"/>
      <c r="F2" s="153"/>
      <c r="G2" s="153"/>
      <c r="H2" s="153"/>
      <c r="I2" s="2"/>
      <c r="J2" s="111" t="s">
        <v>27</v>
      </c>
      <c r="K2" s="155"/>
      <c r="L2" s="155"/>
      <c r="M2" s="155"/>
      <c r="N2" s="155"/>
      <c r="O2" s="155"/>
    </row>
    <row r="3" spans="2:16" ht="15" customHeight="1" x14ac:dyDescent="0.25">
      <c r="C3" s="111" t="s">
        <v>29</v>
      </c>
      <c r="D3" s="157">
        <f>'Payment Request Form'!D3:H3</f>
        <v>0</v>
      </c>
      <c r="E3" s="157"/>
      <c r="F3" s="157"/>
      <c r="G3" s="157"/>
      <c r="H3" s="157"/>
      <c r="I3" s="3"/>
      <c r="J3" s="111" t="s">
        <v>28</v>
      </c>
      <c r="K3" s="156">
        <f>'Payment Request Form'!K3:O3</f>
        <v>0</v>
      </c>
      <c r="L3" s="153"/>
      <c r="M3" s="153"/>
      <c r="N3" s="153"/>
      <c r="O3" s="153"/>
    </row>
    <row r="4" spans="2:16" ht="15" customHeight="1" x14ac:dyDescent="0.25">
      <c r="C4" s="112" t="s">
        <v>30</v>
      </c>
      <c r="D4" s="132"/>
      <c r="E4" s="132"/>
      <c r="F4" s="11"/>
      <c r="G4" s="11"/>
      <c r="H4" s="11"/>
      <c r="I4" s="12"/>
    </row>
    <row r="5" spans="2:16" ht="13.5" thickBot="1" x14ac:dyDescent="0.25">
      <c r="C5" s="137"/>
      <c r="D5" s="137"/>
      <c r="E5" s="137"/>
    </row>
    <row r="6" spans="2:16" ht="13.5" thickBot="1" x14ac:dyDescent="0.25">
      <c r="B6" s="107" t="s">
        <v>32</v>
      </c>
      <c r="C6" s="107" t="s">
        <v>33</v>
      </c>
      <c r="D6" s="138" t="s">
        <v>34</v>
      </c>
      <c r="E6" s="139"/>
      <c r="F6" s="139"/>
      <c r="G6" s="139"/>
      <c r="H6" s="139"/>
      <c r="I6" s="139"/>
      <c r="J6" s="139"/>
      <c r="K6" s="139"/>
      <c r="L6" s="139"/>
      <c r="M6" s="140"/>
      <c r="N6" s="139" t="s">
        <v>35</v>
      </c>
      <c r="O6" s="140"/>
    </row>
    <row r="7" spans="2:16" ht="15.75" customHeight="1" thickBot="1" x14ac:dyDescent="0.25">
      <c r="B7" s="147" t="s">
        <v>23</v>
      </c>
      <c r="C7" s="147" t="s">
        <v>117</v>
      </c>
      <c r="D7" s="158" t="s">
        <v>31</v>
      </c>
      <c r="E7" s="158"/>
      <c r="F7" s="158"/>
      <c r="G7" s="158"/>
      <c r="H7" s="158"/>
      <c r="I7" s="158"/>
      <c r="J7" s="158"/>
      <c r="K7" s="158"/>
      <c r="L7" s="158"/>
      <c r="M7" s="158"/>
      <c r="N7" s="174" t="s">
        <v>24</v>
      </c>
      <c r="O7" s="176" t="s">
        <v>118</v>
      </c>
    </row>
    <row r="8" spans="2:16" ht="38.25" customHeight="1" x14ac:dyDescent="0.2">
      <c r="B8" s="149"/>
      <c r="C8" s="148"/>
      <c r="D8" s="108">
        <v>11</v>
      </c>
      <c r="E8" s="109">
        <v>12</v>
      </c>
      <c r="F8" s="109">
        <v>13</v>
      </c>
      <c r="G8" s="109">
        <v>14</v>
      </c>
      <c r="H8" s="109">
        <v>15</v>
      </c>
      <c r="I8" s="109">
        <v>16</v>
      </c>
      <c r="J8" s="109">
        <v>17</v>
      </c>
      <c r="K8" s="109">
        <v>18</v>
      </c>
      <c r="L8" s="109">
        <v>19</v>
      </c>
      <c r="M8" s="110">
        <v>20</v>
      </c>
      <c r="N8" s="175"/>
      <c r="O8" s="177"/>
    </row>
    <row r="9" spans="2:16" ht="12.75" customHeight="1" x14ac:dyDescent="0.2">
      <c r="B9" s="149"/>
      <c r="C9" s="148"/>
      <c r="D9" s="13" t="s">
        <v>88</v>
      </c>
      <c r="E9" s="14" t="s">
        <v>88</v>
      </c>
      <c r="F9" s="14" t="s">
        <v>88</v>
      </c>
      <c r="G9" s="14" t="s">
        <v>22</v>
      </c>
      <c r="H9" s="14" t="s">
        <v>22</v>
      </c>
      <c r="I9" s="14" t="s">
        <v>22</v>
      </c>
      <c r="J9" s="14" t="s">
        <v>22</v>
      </c>
      <c r="K9" s="14" t="s">
        <v>22</v>
      </c>
      <c r="L9" s="14" t="s">
        <v>22</v>
      </c>
      <c r="M9" s="15" t="s">
        <v>22</v>
      </c>
      <c r="N9" s="175"/>
      <c r="O9" s="177"/>
    </row>
    <row r="10" spans="2:16" ht="12.75" customHeight="1" thickBot="1" x14ac:dyDescent="0.25">
      <c r="B10" s="150"/>
      <c r="C10" s="148"/>
      <c r="D10" s="16" t="s">
        <v>91</v>
      </c>
      <c r="E10" s="17" t="s">
        <v>91</v>
      </c>
      <c r="F10" s="17" t="s">
        <v>91</v>
      </c>
      <c r="G10" s="17" t="s">
        <v>21</v>
      </c>
      <c r="H10" s="17" t="s">
        <v>21</v>
      </c>
      <c r="I10" s="17" t="s">
        <v>21</v>
      </c>
      <c r="J10" s="17" t="s">
        <v>21</v>
      </c>
      <c r="K10" s="17" t="s">
        <v>21</v>
      </c>
      <c r="L10" s="17" t="s">
        <v>21</v>
      </c>
      <c r="M10" s="18" t="s">
        <v>21</v>
      </c>
      <c r="N10" s="175"/>
      <c r="O10" s="178"/>
    </row>
    <row r="11" spans="2:16" ht="15" customHeight="1" x14ac:dyDescent="0.2">
      <c r="B11" s="19">
        <f>'Payment Request Form'!B11</f>
        <v>0</v>
      </c>
      <c r="C11" s="20">
        <f>'Payment Request Form'!C11</f>
        <v>0</v>
      </c>
      <c r="D11" s="21"/>
      <c r="E11" s="22"/>
      <c r="F11" s="22"/>
      <c r="G11" s="22"/>
      <c r="H11" s="22"/>
      <c r="I11" s="22"/>
      <c r="J11" s="22"/>
      <c r="K11" s="22"/>
      <c r="L11" s="22"/>
      <c r="M11" s="23"/>
      <c r="N11" s="117">
        <f>SUM(D11:M11)</f>
        <v>0</v>
      </c>
      <c r="O11" s="118" t="str">
        <f>IF($D$4="Building_Reuse", (N11/2)/$D$3, IF($D$4="Infrastructure", N11/$D$3, IF($D$4="Demolition", N11/$D$3, IF($D$4="Other", N11/$D$3, ""))))</f>
        <v/>
      </c>
      <c r="P11" s="24"/>
    </row>
    <row r="12" spans="2:16" ht="15" customHeight="1" x14ac:dyDescent="0.2">
      <c r="B12" s="19">
        <f>'Payment Request Form'!B12</f>
        <v>0</v>
      </c>
      <c r="C12" s="20">
        <f>'Payment Request Form'!C12</f>
        <v>0</v>
      </c>
      <c r="D12" s="21"/>
      <c r="E12" s="22"/>
      <c r="F12" s="22"/>
      <c r="G12" s="22"/>
      <c r="H12" s="22"/>
      <c r="I12" s="22"/>
      <c r="J12" s="22"/>
      <c r="K12" s="22"/>
      <c r="L12" s="22"/>
      <c r="M12" s="23"/>
      <c r="N12" s="117">
        <f>SUM(D12:M12)</f>
        <v>0</v>
      </c>
      <c r="O12" s="118" t="str">
        <f t="shared" ref="O12:O28" si="0">IF($D$4="Building_Reuse", (N12/2)/$D$3, IF($D$4="Infrastructure", N12/$D$3, IF($D$4="Demolition", N12/$D$3, IF($D$4="Other", N12/$D$3, ""))))</f>
        <v/>
      </c>
      <c r="P12" s="24"/>
    </row>
    <row r="13" spans="2:16" ht="15" customHeight="1" x14ac:dyDescent="0.2">
      <c r="B13" s="19">
        <f>'Payment Request Form'!B13</f>
        <v>0</v>
      </c>
      <c r="C13" s="20">
        <f>'Payment Request Form'!C13</f>
        <v>0</v>
      </c>
      <c r="D13" s="25"/>
      <c r="E13" s="26"/>
      <c r="F13" s="26"/>
      <c r="G13" s="26"/>
      <c r="H13" s="26"/>
      <c r="I13" s="26"/>
      <c r="J13" s="26"/>
      <c r="K13" s="26"/>
      <c r="L13" s="26"/>
      <c r="M13" s="27"/>
      <c r="N13" s="117">
        <f t="shared" ref="N13:N20" si="1">SUM(D13:M13)</f>
        <v>0</v>
      </c>
      <c r="O13" s="118" t="str">
        <f t="shared" si="0"/>
        <v/>
      </c>
      <c r="P13" s="24"/>
    </row>
    <row r="14" spans="2:16" ht="15" customHeight="1" x14ac:dyDescent="0.2">
      <c r="B14" s="19">
        <f>'Payment Request Form'!B14</f>
        <v>0</v>
      </c>
      <c r="C14" s="20">
        <f>'Payment Request Form'!C14</f>
        <v>0</v>
      </c>
      <c r="D14" s="25"/>
      <c r="E14" s="26"/>
      <c r="F14" s="26"/>
      <c r="G14" s="26"/>
      <c r="H14" s="26"/>
      <c r="I14" s="26"/>
      <c r="J14" s="26"/>
      <c r="K14" s="26"/>
      <c r="L14" s="26"/>
      <c r="M14" s="27"/>
      <c r="N14" s="117">
        <f t="shared" si="1"/>
        <v>0</v>
      </c>
      <c r="O14" s="118" t="str">
        <f t="shared" si="0"/>
        <v/>
      </c>
      <c r="P14" s="24"/>
    </row>
    <row r="15" spans="2:16" ht="15" customHeight="1" x14ac:dyDescent="0.2">
      <c r="B15" s="19">
        <f>'Payment Request Form'!B15</f>
        <v>0</v>
      </c>
      <c r="C15" s="20">
        <f>'Payment Request Form'!C15</f>
        <v>0</v>
      </c>
      <c r="D15" s="25"/>
      <c r="E15" s="26"/>
      <c r="F15" s="26"/>
      <c r="G15" s="26"/>
      <c r="H15" s="26"/>
      <c r="I15" s="26"/>
      <c r="J15" s="26"/>
      <c r="K15" s="26"/>
      <c r="L15" s="26"/>
      <c r="M15" s="27"/>
      <c r="N15" s="117">
        <f t="shared" si="1"/>
        <v>0</v>
      </c>
      <c r="O15" s="118" t="str">
        <f t="shared" si="0"/>
        <v/>
      </c>
      <c r="P15" s="24"/>
    </row>
    <row r="16" spans="2:16" ht="15" customHeight="1" x14ac:dyDescent="0.2">
      <c r="B16" s="19">
        <f>'Payment Request Form'!B16</f>
        <v>0</v>
      </c>
      <c r="C16" s="20">
        <f>'Payment Request Form'!C16</f>
        <v>0</v>
      </c>
      <c r="D16" s="25"/>
      <c r="E16" s="26"/>
      <c r="F16" s="26"/>
      <c r="G16" s="26"/>
      <c r="H16" s="26"/>
      <c r="I16" s="26"/>
      <c r="J16" s="26"/>
      <c r="K16" s="26"/>
      <c r="L16" s="26"/>
      <c r="M16" s="27"/>
      <c r="N16" s="117">
        <f t="shared" si="1"/>
        <v>0</v>
      </c>
      <c r="O16" s="118" t="str">
        <f t="shared" si="0"/>
        <v/>
      </c>
      <c r="P16" s="24"/>
    </row>
    <row r="17" spans="2:16" ht="15" customHeight="1" x14ac:dyDescent="0.2">
      <c r="B17" s="19">
        <f>'Payment Request Form'!B17</f>
        <v>0</v>
      </c>
      <c r="C17" s="20">
        <f>'Payment Request Form'!C17</f>
        <v>0</v>
      </c>
      <c r="D17" s="25"/>
      <c r="E17" s="26"/>
      <c r="F17" s="26"/>
      <c r="G17" s="26"/>
      <c r="H17" s="26"/>
      <c r="I17" s="26"/>
      <c r="J17" s="26"/>
      <c r="K17" s="26"/>
      <c r="L17" s="26"/>
      <c r="M17" s="27"/>
      <c r="N17" s="117">
        <f t="shared" si="1"/>
        <v>0</v>
      </c>
      <c r="O17" s="118" t="str">
        <f t="shared" si="0"/>
        <v/>
      </c>
      <c r="P17" s="24"/>
    </row>
    <row r="18" spans="2:16" ht="15" customHeight="1" x14ac:dyDescent="0.2">
      <c r="B18" s="19">
        <f>'Payment Request Form'!B18</f>
        <v>0</v>
      </c>
      <c r="C18" s="20">
        <f>'Payment Request Form'!C18</f>
        <v>0</v>
      </c>
      <c r="D18" s="25"/>
      <c r="E18" s="26"/>
      <c r="F18" s="26"/>
      <c r="G18" s="26"/>
      <c r="H18" s="26"/>
      <c r="I18" s="26"/>
      <c r="J18" s="26"/>
      <c r="K18" s="26"/>
      <c r="L18" s="26"/>
      <c r="M18" s="27"/>
      <c r="N18" s="117">
        <f t="shared" si="1"/>
        <v>0</v>
      </c>
      <c r="O18" s="118" t="str">
        <f t="shared" si="0"/>
        <v/>
      </c>
      <c r="P18" s="24"/>
    </row>
    <row r="19" spans="2:16" ht="15" customHeight="1" x14ac:dyDescent="0.2">
      <c r="B19" s="19">
        <f>'Payment Request Form'!B19</f>
        <v>0</v>
      </c>
      <c r="C19" s="20">
        <f>'Payment Request Form'!C19</f>
        <v>0</v>
      </c>
      <c r="D19" s="25"/>
      <c r="E19" s="26"/>
      <c r="F19" s="26"/>
      <c r="G19" s="26"/>
      <c r="H19" s="26"/>
      <c r="I19" s="26"/>
      <c r="J19" s="26"/>
      <c r="K19" s="26"/>
      <c r="L19" s="26"/>
      <c r="M19" s="27"/>
      <c r="N19" s="117">
        <f t="shared" si="1"/>
        <v>0</v>
      </c>
      <c r="O19" s="118" t="str">
        <f t="shared" si="0"/>
        <v/>
      </c>
      <c r="P19" s="24"/>
    </row>
    <row r="20" spans="2:16" ht="15" customHeight="1" x14ac:dyDescent="0.2">
      <c r="B20" s="19">
        <f>'Payment Request Form'!B20</f>
        <v>0</v>
      </c>
      <c r="C20" s="20">
        <f>'Payment Request Form'!C20</f>
        <v>0</v>
      </c>
      <c r="D20" s="25"/>
      <c r="E20" s="26"/>
      <c r="F20" s="26"/>
      <c r="G20" s="26"/>
      <c r="H20" s="26"/>
      <c r="I20" s="26"/>
      <c r="J20" s="26"/>
      <c r="K20" s="26"/>
      <c r="L20" s="26"/>
      <c r="M20" s="27"/>
      <c r="N20" s="117">
        <f t="shared" si="1"/>
        <v>0</v>
      </c>
      <c r="O20" s="118" t="str">
        <f t="shared" si="0"/>
        <v/>
      </c>
      <c r="P20" s="24"/>
    </row>
    <row r="21" spans="2:16" ht="15" customHeight="1" x14ac:dyDescent="0.2">
      <c r="B21" s="19">
        <f>'Payment Request Form'!B21</f>
        <v>0</v>
      </c>
      <c r="C21" s="20">
        <f>'Payment Request Form'!C21</f>
        <v>0</v>
      </c>
      <c r="D21" s="25"/>
      <c r="E21" s="26"/>
      <c r="F21" s="26"/>
      <c r="G21" s="26"/>
      <c r="H21" s="26"/>
      <c r="I21" s="26"/>
      <c r="J21" s="26"/>
      <c r="K21" s="26"/>
      <c r="L21" s="26"/>
      <c r="M21" s="27"/>
      <c r="N21" s="117">
        <f t="shared" ref="N21:N28" si="2">SUM(D21:M21)</f>
        <v>0</v>
      </c>
      <c r="O21" s="118" t="str">
        <f t="shared" si="0"/>
        <v/>
      </c>
      <c r="P21" s="24"/>
    </row>
    <row r="22" spans="2:16" ht="15" customHeight="1" x14ac:dyDescent="0.2">
      <c r="B22" s="19">
        <f>'Payment Request Form'!B22</f>
        <v>0</v>
      </c>
      <c r="C22" s="20">
        <f>'Payment Request Form'!C22</f>
        <v>0</v>
      </c>
      <c r="D22" s="25"/>
      <c r="E22" s="26"/>
      <c r="F22" s="26"/>
      <c r="G22" s="26"/>
      <c r="H22" s="26"/>
      <c r="I22" s="26"/>
      <c r="J22" s="26"/>
      <c r="K22" s="26"/>
      <c r="L22" s="26"/>
      <c r="M22" s="27"/>
      <c r="N22" s="117">
        <f t="shared" si="2"/>
        <v>0</v>
      </c>
      <c r="O22" s="118" t="str">
        <f t="shared" si="0"/>
        <v/>
      </c>
      <c r="P22" s="24"/>
    </row>
    <row r="23" spans="2:16" ht="15" customHeight="1" x14ac:dyDescent="0.2">
      <c r="B23" s="19">
        <f>'Payment Request Form'!B23</f>
        <v>0</v>
      </c>
      <c r="C23" s="20">
        <f>'Payment Request Form'!C23</f>
        <v>0</v>
      </c>
      <c r="D23" s="25"/>
      <c r="E23" s="26"/>
      <c r="F23" s="26"/>
      <c r="G23" s="26"/>
      <c r="H23" s="26"/>
      <c r="I23" s="26"/>
      <c r="J23" s="26"/>
      <c r="K23" s="26"/>
      <c r="L23" s="26"/>
      <c r="M23" s="27"/>
      <c r="N23" s="117">
        <f t="shared" si="2"/>
        <v>0</v>
      </c>
      <c r="O23" s="118" t="str">
        <f t="shared" si="0"/>
        <v/>
      </c>
      <c r="P23" s="24"/>
    </row>
    <row r="24" spans="2:16" ht="15" customHeight="1" x14ac:dyDescent="0.2">
      <c r="B24" s="19">
        <f>'Payment Request Form'!B24</f>
        <v>0</v>
      </c>
      <c r="C24" s="20">
        <f>'Payment Request Form'!C24</f>
        <v>0</v>
      </c>
      <c r="D24" s="25"/>
      <c r="E24" s="26"/>
      <c r="F24" s="26"/>
      <c r="G24" s="26"/>
      <c r="H24" s="26"/>
      <c r="I24" s="26"/>
      <c r="J24" s="26"/>
      <c r="K24" s="26"/>
      <c r="L24" s="26"/>
      <c r="M24" s="27"/>
      <c r="N24" s="117">
        <f t="shared" si="2"/>
        <v>0</v>
      </c>
      <c r="O24" s="118" t="str">
        <f t="shared" si="0"/>
        <v/>
      </c>
      <c r="P24" s="24"/>
    </row>
    <row r="25" spans="2:16" ht="15" customHeight="1" x14ac:dyDescent="0.2">
      <c r="B25" s="19">
        <f>'Payment Request Form'!B25</f>
        <v>0</v>
      </c>
      <c r="C25" s="20">
        <f>'Payment Request Form'!C25</f>
        <v>0</v>
      </c>
      <c r="D25" s="25"/>
      <c r="E25" s="26"/>
      <c r="F25" s="26"/>
      <c r="G25" s="26"/>
      <c r="H25" s="26"/>
      <c r="I25" s="26"/>
      <c r="J25" s="26"/>
      <c r="K25" s="26"/>
      <c r="L25" s="26"/>
      <c r="M25" s="27"/>
      <c r="N25" s="117">
        <f t="shared" si="2"/>
        <v>0</v>
      </c>
      <c r="O25" s="118" t="str">
        <f t="shared" si="0"/>
        <v/>
      </c>
      <c r="P25" s="24"/>
    </row>
    <row r="26" spans="2:16" ht="15" customHeight="1" x14ac:dyDescent="0.2">
      <c r="B26" s="19">
        <f>'Payment Request Form'!B26</f>
        <v>0</v>
      </c>
      <c r="C26" s="20">
        <f>'Payment Request Form'!C26</f>
        <v>0</v>
      </c>
      <c r="D26" s="25"/>
      <c r="E26" s="26"/>
      <c r="F26" s="26"/>
      <c r="G26" s="26"/>
      <c r="H26" s="26"/>
      <c r="I26" s="26"/>
      <c r="J26" s="26"/>
      <c r="K26" s="26"/>
      <c r="L26" s="26"/>
      <c r="M26" s="27"/>
      <c r="N26" s="117">
        <f t="shared" si="2"/>
        <v>0</v>
      </c>
      <c r="O26" s="118" t="str">
        <f t="shared" si="0"/>
        <v/>
      </c>
      <c r="P26" s="24"/>
    </row>
    <row r="27" spans="2:16" ht="15" customHeight="1" x14ac:dyDescent="0.2">
      <c r="B27" s="19">
        <f>'Payment Request Form'!B27</f>
        <v>0</v>
      </c>
      <c r="C27" s="20">
        <f>'Payment Request Form'!C27</f>
        <v>0</v>
      </c>
      <c r="D27" s="25"/>
      <c r="E27" s="26"/>
      <c r="F27" s="26"/>
      <c r="G27" s="26"/>
      <c r="H27" s="26"/>
      <c r="I27" s="26"/>
      <c r="J27" s="26"/>
      <c r="K27" s="26"/>
      <c r="L27" s="26"/>
      <c r="M27" s="27"/>
      <c r="N27" s="117">
        <f t="shared" si="2"/>
        <v>0</v>
      </c>
      <c r="O27" s="118" t="str">
        <f t="shared" si="0"/>
        <v/>
      </c>
      <c r="P27" s="24"/>
    </row>
    <row r="28" spans="2:16" ht="15" customHeight="1" thickBot="1" x14ac:dyDescent="0.25">
      <c r="B28" s="19">
        <f>'Payment Request Form'!B28</f>
        <v>0</v>
      </c>
      <c r="C28" s="20">
        <f>'Payment Request Form'!C28</f>
        <v>0</v>
      </c>
      <c r="D28" s="30"/>
      <c r="E28" s="31"/>
      <c r="F28" s="31"/>
      <c r="G28" s="31"/>
      <c r="H28" s="31"/>
      <c r="I28" s="31"/>
      <c r="J28" s="31"/>
      <c r="K28" s="31"/>
      <c r="L28" s="31"/>
      <c r="M28" s="32"/>
      <c r="N28" s="119">
        <f t="shared" si="2"/>
        <v>0</v>
      </c>
      <c r="O28" s="118" t="str">
        <f t="shared" si="0"/>
        <v/>
      </c>
      <c r="P28" s="24"/>
    </row>
    <row r="29" spans="2:16" ht="6.75" customHeight="1" thickBot="1" x14ac:dyDescent="0.25">
      <c r="B29" s="33"/>
      <c r="C29" s="34"/>
      <c r="D29" s="35"/>
      <c r="E29" s="35"/>
      <c r="F29" s="35"/>
      <c r="G29" s="35"/>
      <c r="H29" s="35"/>
      <c r="I29" s="35"/>
      <c r="J29" s="35"/>
      <c r="K29" s="35"/>
      <c r="L29" s="35"/>
      <c r="M29" s="35"/>
      <c r="N29" s="35"/>
      <c r="O29" s="36"/>
    </row>
    <row r="30" spans="2:16" s="41" customFormat="1" ht="20.25" customHeight="1" thickBot="1" x14ac:dyDescent="0.3">
      <c r="B30" s="37"/>
      <c r="C30" s="38" t="s">
        <v>92</v>
      </c>
      <c r="D30" s="114">
        <f>SUM(D11:D29)</f>
        <v>0</v>
      </c>
      <c r="E30" s="114">
        <f>SUM(E11:E29)</f>
        <v>0</v>
      </c>
      <c r="F30" s="114">
        <f t="shared" ref="F30:M30" si="3">SUM(F11:F29)</f>
        <v>0</v>
      </c>
      <c r="G30" s="114">
        <f t="shared" si="3"/>
        <v>0</v>
      </c>
      <c r="H30" s="114">
        <f t="shared" si="3"/>
        <v>0</v>
      </c>
      <c r="I30" s="114">
        <f t="shared" si="3"/>
        <v>0</v>
      </c>
      <c r="J30" s="114">
        <f t="shared" si="3"/>
        <v>0</v>
      </c>
      <c r="K30" s="114">
        <f t="shared" si="3"/>
        <v>0</v>
      </c>
      <c r="L30" s="114">
        <f t="shared" si="3"/>
        <v>0</v>
      </c>
      <c r="M30" s="115">
        <f t="shared" si="3"/>
        <v>0</v>
      </c>
      <c r="N30" s="39"/>
      <c r="O30" s="40"/>
    </row>
    <row r="31" spans="2:16" ht="6" customHeight="1" thickBot="1" x14ac:dyDescent="0.25">
      <c r="B31" s="42"/>
      <c r="C31" s="43"/>
      <c r="D31" s="76"/>
      <c r="E31" s="76"/>
      <c r="F31" s="76"/>
      <c r="G31" s="76"/>
      <c r="H31" s="76"/>
      <c r="I31" s="76"/>
      <c r="J31" s="76"/>
      <c r="K31" s="76"/>
      <c r="L31" s="76"/>
      <c r="M31" s="76"/>
      <c r="N31" s="44"/>
      <c r="O31" s="45"/>
    </row>
    <row r="32" spans="2:16" s="41" customFormat="1" ht="18.75" customHeight="1" thickBot="1" x14ac:dyDescent="0.3">
      <c r="B32" s="46"/>
      <c r="C32" s="47" t="s">
        <v>20</v>
      </c>
      <c r="D32" s="116" t="str">
        <f>IF($D$4="Building_Reuse",D30/2,IF($D$4="Infrastructure",D30, IF($D$4="Demolition", D30, IF($D$4="Other", D30, ""))))</f>
        <v/>
      </c>
      <c r="E32" s="116" t="str">
        <f t="shared" ref="E32:M32" si="4">IF($D$4="Building_Reuse",E30/2,IF($D$4="Infrastructure",E30, IF($D$4="Demolition", E30, IF($D$4="Other", E30, ""))))</f>
        <v/>
      </c>
      <c r="F32" s="116" t="str">
        <f t="shared" si="4"/>
        <v/>
      </c>
      <c r="G32" s="116" t="str">
        <f t="shared" si="4"/>
        <v/>
      </c>
      <c r="H32" s="116" t="str">
        <f t="shared" si="4"/>
        <v/>
      </c>
      <c r="I32" s="116" t="str">
        <f t="shared" si="4"/>
        <v/>
      </c>
      <c r="J32" s="116" t="str">
        <f t="shared" si="4"/>
        <v/>
      </c>
      <c r="K32" s="116" t="str">
        <f t="shared" si="4"/>
        <v/>
      </c>
      <c r="L32" s="116" t="str">
        <f t="shared" si="4"/>
        <v/>
      </c>
      <c r="M32" s="123" t="str">
        <f t="shared" si="4"/>
        <v/>
      </c>
      <c r="N32" s="48"/>
      <c r="O32" s="49"/>
    </row>
    <row r="33" spans="2:15" ht="6.75" customHeight="1" thickBot="1" x14ac:dyDescent="0.25">
      <c r="B33" s="50"/>
      <c r="C33" s="51"/>
      <c r="D33" s="52"/>
      <c r="E33" s="52"/>
      <c r="F33" s="52"/>
      <c r="G33" s="52"/>
      <c r="H33" s="52"/>
      <c r="I33" s="52"/>
      <c r="J33" s="52"/>
      <c r="K33" s="52"/>
      <c r="L33" s="52"/>
      <c r="M33" s="52"/>
      <c r="N33" s="53"/>
      <c r="O33" s="54"/>
    </row>
    <row r="34" spans="2:15" ht="15.75" customHeight="1" thickBot="1" x14ac:dyDescent="0.25">
      <c r="B34" s="138" t="s">
        <v>36</v>
      </c>
      <c r="C34" s="139"/>
      <c r="D34" s="140"/>
      <c r="E34" s="165" t="s">
        <v>54</v>
      </c>
      <c r="F34" s="166"/>
      <c r="G34" s="166"/>
      <c r="H34" s="166"/>
      <c r="I34" s="166"/>
      <c r="J34" s="167"/>
      <c r="K34" s="160" t="s">
        <v>42</v>
      </c>
      <c r="L34" s="161"/>
      <c r="M34" s="161"/>
      <c r="N34" s="161"/>
      <c r="O34" s="162"/>
    </row>
    <row r="35" spans="2:15" ht="15.75" customHeight="1" thickBot="1" x14ac:dyDescent="0.25">
      <c r="B35" s="141" t="s">
        <v>37</v>
      </c>
      <c r="C35" s="142"/>
      <c r="D35" s="142"/>
      <c r="E35" s="168" t="s">
        <v>114</v>
      </c>
      <c r="F35" s="169"/>
      <c r="G35" s="169"/>
      <c r="H35" s="169"/>
      <c r="I35" s="169"/>
      <c r="J35" s="170"/>
      <c r="K35" s="163"/>
      <c r="L35" s="163"/>
      <c r="M35" s="163"/>
      <c r="N35" s="163"/>
      <c r="O35" s="164"/>
    </row>
    <row r="36" spans="2:15" ht="15" customHeight="1" x14ac:dyDescent="0.2">
      <c r="B36" s="77"/>
      <c r="C36" s="78"/>
      <c r="D36" s="79"/>
      <c r="E36" s="171"/>
      <c r="F36" s="172"/>
      <c r="G36" s="172"/>
      <c r="H36" s="172"/>
      <c r="I36" s="172"/>
      <c r="J36" s="173"/>
      <c r="K36" s="92"/>
      <c r="L36" s="93"/>
      <c r="M36" s="93"/>
      <c r="N36" s="93"/>
      <c r="O36" s="94"/>
    </row>
    <row r="37" spans="2:15" ht="15" customHeight="1" x14ac:dyDescent="0.2">
      <c r="B37" s="80" t="s">
        <v>57</v>
      </c>
      <c r="C37" s="120">
        <f>D3</f>
        <v>0</v>
      </c>
      <c r="D37" s="81"/>
      <c r="E37" s="171"/>
      <c r="F37" s="172"/>
      <c r="G37" s="172"/>
      <c r="H37" s="172"/>
      <c r="I37" s="172"/>
      <c r="J37" s="173"/>
      <c r="K37" s="95"/>
      <c r="L37" s="96" t="s">
        <v>43</v>
      </c>
      <c r="M37" s="97"/>
      <c r="N37" s="97"/>
      <c r="O37" s="98"/>
    </row>
    <row r="38" spans="2:15" ht="15" customHeight="1" x14ac:dyDescent="0.2">
      <c r="B38" s="82"/>
      <c r="C38" s="121"/>
      <c r="D38" s="83"/>
      <c r="E38" s="171"/>
      <c r="F38" s="172"/>
      <c r="G38" s="172"/>
      <c r="H38" s="172"/>
      <c r="I38" s="172"/>
      <c r="J38" s="173"/>
      <c r="K38" s="95"/>
      <c r="L38" s="96"/>
      <c r="M38" s="99"/>
      <c r="N38" s="99"/>
      <c r="O38" s="98"/>
    </row>
    <row r="39" spans="2:15" ht="15" customHeight="1" x14ac:dyDescent="0.2">
      <c r="B39" s="80" t="s">
        <v>58</v>
      </c>
      <c r="C39" s="120">
        <f>SUM(D32:M32,'Payment Request Form'!D32:M32)</f>
        <v>0</v>
      </c>
      <c r="D39" s="81"/>
      <c r="E39" s="57" t="s">
        <v>38</v>
      </c>
      <c r="F39" s="159"/>
      <c r="G39" s="159"/>
      <c r="H39" s="159"/>
      <c r="I39" s="159"/>
      <c r="J39" s="58"/>
      <c r="K39" s="95"/>
      <c r="L39" s="96" t="s">
        <v>44</v>
      </c>
      <c r="M39" s="97"/>
      <c r="N39" s="97"/>
      <c r="O39" s="98"/>
    </row>
    <row r="40" spans="2:15" ht="15" customHeight="1" x14ac:dyDescent="0.2">
      <c r="B40" s="82"/>
      <c r="C40" s="120"/>
      <c r="D40" s="81"/>
      <c r="E40" s="59"/>
      <c r="F40" s="60" t="s">
        <v>60</v>
      </c>
      <c r="G40" s="60" t="s">
        <v>61</v>
      </c>
      <c r="H40" s="60"/>
      <c r="I40" s="60" t="s">
        <v>62</v>
      </c>
      <c r="J40" s="61"/>
      <c r="K40" s="95"/>
      <c r="L40" s="96"/>
      <c r="M40" s="99"/>
      <c r="N40" s="99"/>
      <c r="O40" s="98"/>
    </row>
    <row r="41" spans="2:15" ht="15" customHeight="1" x14ac:dyDescent="0.2">
      <c r="B41" s="80" t="s">
        <v>59</v>
      </c>
      <c r="C41" s="120">
        <f>MAX(0,D3-C39)</f>
        <v>0</v>
      </c>
      <c r="D41" s="81"/>
      <c r="E41" s="145" t="s">
        <v>41</v>
      </c>
      <c r="F41" s="146"/>
      <c r="G41" s="151"/>
      <c r="H41" s="151"/>
      <c r="I41" s="151"/>
      <c r="J41" s="62"/>
      <c r="K41" s="95"/>
      <c r="L41" s="96" t="s">
        <v>45</v>
      </c>
      <c r="M41" s="97"/>
      <c r="N41" s="97"/>
      <c r="O41" s="98"/>
    </row>
    <row r="42" spans="2:15" x14ac:dyDescent="0.2">
      <c r="B42" s="82"/>
      <c r="C42" s="122"/>
      <c r="D42" s="84"/>
      <c r="E42" s="145"/>
      <c r="F42" s="146"/>
      <c r="G42" s="144"/>
      <c r="H42" s="144"/>
      <c r="I42" s="144"/>
      <c r="J42" s="62"/>
      <c r="K42" s="95"/>
      <c r="L42" s="96"/>
      <c r="M42" s="99"/>
      <c r="N42" s="99"/>
      <c r="O42" s="98"/>
    </row>
    <row r="43" spans="2:15" ht="15" customHeight="1" x14ac:dyDescent="0.25">
      <c r="B43" s="85" t="s">
        <v>93</v>
      </c>
      <c r="C43" s="122" t="str">
        <f>IF($D$4="Building_Reuse", (C39)/$D$3, IF($D$4="Infrastructure",C39/ $D$3, IF($D$4="Demolition", C39/$D$3, IF($D$4="Other", C39/$D$3, ""))))</f>
        <v/>
      </c>
      <c r="D43" s="86"/>
      <c r="E43" s="145" t="s">
        <v>39</v>
      </c>
      <c r="F43" s="146"/>
      <c r="G43" s="143"/>
      <c r="H43" s="143"/>
      <c r="I43" s="143"/>
      <c r="J43" s="63"/>
      <c r="K43" s="95"/>
      <c r="L43" s="96" t="s">
        <v>46</v>
      </c>
      <c r="M43" s="97"/>
      <c r="N43" s="97"/>
      <c r="O43" s="98"/>
    </row>
    <row r="44" spans="2:15" x14ac:dyDescent="0.2">
      <c r="B44" s="87"/>
      <c r="C44" s="88"/>
      <c r="D44" s="86"/>
      <c r="E44" s="145"/>
      <c r="F44" s="146"/>
      <c r="G44" s="144"/>
      <c r="H44" s="144"/>
      <c r="I44" s="144"/>
      <c r="J44" s="62"/>
      <c r="K44" s="95"/>
      <c r="L44" s="96"/>
      <c r="M44" s="100" t="s">
        <v>51</v>
      </c>
      <c r="N44" s="99"/>
      <c r="O44" s="98"/>
    </row>
    <row r="45" spans="2:15" ht="15.75" customHeight="1" thickBot="1" x14ac:dyDescent="0.25">
      <c r="B45" s="89"/>
      <c r="C45" s="90"/>
      <c r="D45" s="91"/>
      <c r="E45" s="64"/>
      <c r="F45" s="65" t="s">
        <v>40</v>
      </c>
      <c r="G45" s="143"/>
      <c r="H45" s="143"/>
      <c r="I45" s="143"/>
      <c r="J45" s="62"/>
      <c r="K45" s="95"/>
      <c r="L45" s="101" t="s">
        <v>47</v>
      </c>
      <c r="M45" s="102"/>
      <c r="N45" s="102" t="s">
        <v>52</v>
      </c>
      <c r="O45" s="98"/>
    </row>
    <row r="46" spans="2:15" ht="15.75" customHeight="1" thickBot="1" x14ac:dyDescent="0.25">
      <c r="B46" s="66"/>
      <c r="C46" s="67"/>
      <c r="D46" s="67"/>
      <c r="E46" s="68"/>
      <c r="F46" s="69"/>
      <c r="G46" s="136"/>
      <c r="H46" s="136"/>
      <c r="I46" s="136"/>
      <c r="J46" s="70"/>
      <c r="K46" s="95"/>
      <c r="L46" s="96" t="s">
        <v>48</v>
      </c>
      <c r="M46" s="103" t="s">
        <v>53</v>
      </c>
      <c r="N46" s="129"/>
      <c r="O46" s="98"/>
    </row>
    <row r="47" spans="2:15" ht="15.75" customHeight="1" thickBot="1" x14ac:dyDescent="0.25">
      <c r="B47" s="133" t="s">
        <v>55</v>
      </c>
      <c r="C47" s="134"/>
      <c r="D47" s="134"/>
      <c r="E47" s="135"/>
      <c r="F47" s="135"/>
      <c r="G47" s="135"/>
      <c r="H47" s="135"/>
      <c r="I47" s="135"/>
      <c r="J47" s="135"/>
      <c r="K47" s="95"/>
      <c r="L47" s="96"/>
      <c r="M47" s="126"/>
      <c r="N47" s="97"/>
      <c r="O47" s="98"/>
    </row>
    <row r="48" spans="2:15" ht="15.75" customHeight="1" x14ac:dyDescent="0.25">
      <c r="B48" s="71" t="s">
        <v>56</v>
      </c>
      <c r="C48" s="72"/>
      <c r="D48" s="55"/>
      <c r="E48" s="55"/>
      <c r="F48" s="55"/>
      <c r="G48" s="55"/>
      <c r="H48" s="55"/>
      <c r="I48" s="55"/>
      <c r="J48" s="56"/>
      <c r="K48" s="99"/>
      <c r="L48" s="101" t="s">
        <v>49</v>
      </c>
      <c r="M48" s="102"/>
      <c r="N48" s="102" t="s">
        <v>52</v>
      </c>
      <c r="O48" s="98"/>
    </row>
    <row r="49" spans="2:15" ht="15.75" customHeight="1" x14ac:dyDescent="0.2">
      <c r="B49" s="179"/>
      <c r="C49" s="180"/>
      <c r="D49" s="180"/>
      <c r="E49" s="180"/>
      <c r="F49" s="180"/>
      <c r="G49" s="180"/>
      <c r="H49" s="180"/>
      <c r="I49" s="180"/>
      <c r="J49" s="181"/>
      <c r="K49" s="99"/>
      <c r="L49" s="96"/>
      <c r="M49" s="127"/>
      <c r="N49" s="128"/>
      <c r="O49" s="98"/>
    </row>
    <row r="50" spans="2:15" ht="15.75" customHeight="1" x14ac:dyDescent="0.2">
      <c r="B50" s="179"/>
      <c r="C50" s="180"/>
      <c r="D50" s="180"/>
      <c r="E50" s="180"/>
      <c r="F50" s="180"/>
      <c r="G50" s="180"/>
      <c r="H50" s="180"/>
      <c r="I50" s="180"/>
      <c r="J50" s="181"/>
      <c r="K50" s="99"/>
      <c r="L50" s="96"/>
      <c r="M50" s="99"/>
      <c r="N50" s="100"/>
      <c r="O50" s="98"/>
    </row>
    <row r="51" spans="2:15" x14ac:dyDescent="0.2">
      <c r="B51" s="179"/>
      <c r="C51" s="180"/>
      <c r="D51" s="180"/>
      <c r="E51" s="180"/>
      <c r="F51" s="180"/>
      <c r="G51" s="180"/>
      <c r="H51" s="180"/>
      <c r="I51" s="180"/>
      <c r="J51" s="181"/>
      <c r="K51" s="99"/>
      <c r="L51" s="96"/>
      <c r="M51" s="99"/>
      <c r="N51" s="100"/>
      <c r="O51" s="98"/>
    </row>
    <row r="52" spans="2:15" ht="16.5" customHeight="1" x14ac:dyDescent="0.2">
      <c r="B52" s="179"/>
      <c r="C52" s="180"/>
      <c r="D52" s="180"/>
      <c r="E52" s="180"/>
      <c r="F52" s="180"/>
      <c r="G52" s="180"/>
      <c r="H52" s="180"/>
      <c r="I52" s="180"/>
      <c r="J52" s="181"/>
      <c r="K52" s="99"/>
      <c r="L52" s="101" t="s">
        <v>50</v>
      </c>
      <c r="M52" s="104"/>
      <c r="N52" s="104" t="s">
        <v>52</v>
      </c>
      <c r="O52" s="98"/>
    </row>
    <row r="53" spans="2:15" ht="15.75" customHeight="1" x14ac:dyDescent="0.2">
      <c r="B53" s="179"/>
      <c r="C53" s="180"/>
      <c r="D53" s="180"/>
      <c r="E53" s="180"/>
      <c r="F53" s="180"/>
      <c r="G53" s="180"/>
      <c r="H53" s="180"/>
      <c r="I53" s="180"/>
      <c r="J53" s="181"/>
      <c r="K53" s="99"/>
      <c r="L53" s="101"/>
      <c r="M53" s="127"/>
      <c r="N53" s="127"/>
      <c r="O53" s="98"/>
    </row>
    <row r="54" spans="2:15" ht="13.5" thickBot="1" x14ac:dyDescent="0.25">
      <c r="B54" s="73"/>
      <c r="C54" s="74"/>
      <c r="D54" s="74"/>
      <c r="E54" s="74"/>
      <c r="F54" s="74"/>
      <c r="G54" s="74"/>
      <c r="H54" s="74"/>
      <c r="I54" s="74"/>
      <c r="J54" s="75" t="s">
        <v>137</v>
      </c>
      <c r="K54" s="105"/>
      <c r="L54" s="105"/>
      <c r="M54" s="105"/>
      <c r="N54" s="105"/>
      <c r="O54" s="106"/>
    </row>
    <row r="55" spans="2:15" ht="15" x14ac:dyDescent="0.25">
      <c r="B55" s="130" t="s">
        <v>134</v>
      </c>
      <c r="C55" s="130"/>
      <c r="D55" s="130"/>
      <c r="E55" s="130"/>
      <c r="F55" s="130"/>
      <c r="G55" s="130"/>
      <c r="H55" s="130"/>
      <c r="I55" s="130"/>
      <c r="J55" s="130"/>
      <c r="K55" s="130"/>
      <c r="L55" s="130"/>
      <c r="M55" s="130"/>
      <c r="N55" s="130"/>
      <c r="O55" s="130"/>
    </row>
    <row r="56" spans="2:15" ht="14.25" customHeight="1" x14ac:dyDescent="0.2">
      <c r="B56" s="131" t="s">
        <v>135</v>
      </c>
      <c r="C56" s="131"/>
      <c r="D56" s="131"/>
      <c r="E56" s="131"/>
      <c r="F56" s="131"/>
      <c r="G56" s="131"/>
      <c r="H56" s="131"/>
      <c r="I56" s="131"/>
      <c r="J56" s="131"/>
      <c r="K56" s="131"/>
      <c r="L56" s="131"/>
      <c r="M56" s="131"/>
      <c r="N56" s="131"/>
      <c r="O56" s="131"/>
    </row>
    <row r="57" spans="2:15" ht="12.75" customHeight="1" x14ac:dyDescent="0.2">
      <c r="B57" s="131"/>
      <c r="C57" s="131"/>
      <c r="D57" s="131"/>
      <c r="E57" s="131"/>
      <c r="F57" s="131"/>
      <c r="G57" s="131"/>
      <c r="H57" s="131"/>
      <c r="I57" s="131"/>
      <c r="J57" s="131"/>
      <c r="K57" s="131"/>
      <c r="L57" s="131"/>
      <c r="M57" s="131"/>
      <c r="N57" s="131"/>
      <c r="O57" s="131"/>
    </row>
  </sheetData>
  <sheetProtection algorithmName="SHA-512" hashValue="5Qn500muOvieER/R1atgucHJ6TzVM7D0hBe8QtHwAyKh7wPDRaVVt2urTwvFJ330bEbob8AYGsTN0YV5XfykYw==" saltValue="1x9rGJRxoi8+bj/mzerKUA==" spinCount="100000" sheet="1" objects="1" scenarios="1"/>
  <mergeCells count="31">
    <mergeCell ref="D1:H1"/>
    <mergeCell ref="K1:O1"/>
    <mergeCell ref="D2:H2"/>
    <mergeCell ref="K2:O2"/>
    <mergeCell ref="D3:H3"/>
    <mergeCell ref="K3:O3"/>
    <mergeCell ref="B7:B10"/>
    <mergeCell ref="C7:C10"/>
    <mergeCell ref="D7:M7"/>
    <mergeCell ref="N7:N10"/>
    <mergeCell ref="O7:O10"/>
    <mergeCell ref="G45:I45"/>
    <mergeCell ref="D4:E4"/>
    <mergeCell ref="C5:E5"/>
    <mergeCell ref="D6:M6"/>
    <mergeCell ref="N6:O6"/>
    <mergeCell ref="F39:I39"/>
    <mergeCell ref="E41:F42"/>
    <mergeCell ref="G41:I42"/>
    <mergeCell ref="E43:F44"/>
    <mergeCell ref="G43:I44"/>
    <mergeCell ref="B34:D34"/>
    <mergeCell ref="E34:J34"/>
    <mergeCell ref="K34:O35"/>
    <mergeCell ref="B35:D35"/>
    <mergeCell ref="E35:J38"/>
    <mergeCell ref="B47:J47"/>
    <mergeCell ref="B49:J53"/>
    <mergeCell ref="B55:O55"/>
    <mergeCell ref="B56:O57"/>
    <mergeCell ref="G46:I46"/>
  </mergeCells>
  <dataValidations count="5">
    <dataValidation type="custom" allowBlank="1" showInputMessage="1" showErrorMessage="1" errorTitle="Request Exceeds Grant Amount" error="The expenditures you are reporting exceed your awarded grant amount. Please revise your expenditures. Partial payment of invoices is acceptable. Only report the reimbursable amount._x000a_Questions: Please call (919) 814-4672" sqref="D22 F13:F15" xr:uid="{00000000-0002-0000-0100-000000000000}">
      <formula1>MAX(SUM($D$32:$M$32)&lt;=$D$3)</formula1>
    </dataValidation>
    <dataValidation type="custom" allowBlank="1" showInputMessage="1" showErrorMessage="1" errorTitle="Request Exceeds Grant Amount" error="The expenditures you are reporting exceed your awarded grant amount. Please revise your expenditures. Partial payment of invoices is acceptable. Only report the reimbursable amount._x000a_Questions: Please call (919) 814-4672" sqref="D11:D21 F16:F28 F11:F12 G11:M28 E11:E28 D23:D28" xr:uid="{00000000-0002-0000-0100-000001000000}">
      <formula1>MAX(SUM($D$32:$M$32)&lt;=$D$3)</formula1>
    </dataValidation>
    <dataValidation type="custom" operator="lessThanOrEqual" allowBlank="1" showInputMessage="1" showErrorMessage="1" sqref="Q25" xr:uid="{00000000-0002-0000-0100-000002000000}">
      <formula1>SUM(D32:M32)&lt;=D3</formula1>
    </dataValidation>
    <dataValidation type="list" allowBlank="1" sqref="B11:B28" xr:uid="{00000000-0002-0000-0100-000003000000}">
      <formula1>INDIRECT($D$4)</formula1>
    </dataValidation>
    <dataValidation type="list" allowBlank="1" showInputMessage="1" showErrorMessage="1" sqref="D4" xr:uid="{00000000-0002-0000-0100-000004000000}">
      <formula1>Programs</formula1>
    </dataValidation>
  </dataValidations>
  <pageMargins left="0.25" right="0.25" top="0.75" bottom="0.75" header="0.3" footer="0.3"/>
  <pageSetup scale="61" orientation="landscape" r:id="rId1"/>
  <headerFooter>
    <oddHeader>&amp;C&amp;"-,Bold"&amp;18NC DEPARTMENT OF COMMERCE, RURAL ECONOMIC DEVELOPMENT DIVISION
RURAL GRANT PROGRAMS PAYMENT REQUEST FORM</oddHeader>
  </headerFooter>
  <ignoredErrors>
    <ignoredError sqref="B11:B12 B13:B28 C11:C28 D1:H3 K3"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02"/>
  <sheetViews>
    <sheetView zoomScale="80" zoomScaleNormal="80" workbookViewId="0">
      <selection activeCell="B11" sqref="B11:J11"/>
    </sheetView>
  </sheetViews>
  <sheetFormatPr defaultRowHeight="15" x14ac:dyDescent="0.25"/>
  <sheetData>
    <row r="1" spans="1:11" ht="15.75" x14ac:dyDescent="0.25">
      <c r="A1" s="186" t="s">
        <v>63</v>
      </c>
      <c r="B1" s="186"/>
      <c r="C1" s="186"/>
      <c r="D1" s="186"/>
      <c r="E1" s="186"/>
      <c r="F1" s="186"/>
      <c r="G1" s="186"/>
      <c r="H1" s="186"/>
      <c r="I1" s="186"/>
      <c r="J1" s="186"/>
      <c r="K1" s="186"/>
    </row>
    <row r="2" spans="1:11" ht="18" customHeight="1" x14ac:dyDescent="0.25">
      <c r="A2" s="190" t="s">
        <v>97</v>
      </c>
      <c r="B2" s="190"/>
      <c r="C2" s="190"/>
      <c r="D2" s="190"/>
      <c r="E2" s="190"/>
      <c r="F2" s="190"/>
      <c r="G2" s="190"/>
      <c r="H2" s="190"/>
      <c r="I2" s="190"/>
      <c r="J2" s="190"/>
      <c r="K2" s="190"/>
    </row>
    <row r="3" spans="1:11" ht="29.25" customHeight="1" x14ac:dyDescent="0.25">
      <c r="A3" s="191" t="s">
        <v>94</v>
      </c>
      <c r="B3" s="191"/>
      <c r="C3" s="191"/>
      <c r="D3" s="191"/>
      <c r="E3" s="191"/>
      <c r="F3" s="191"/>
      <c r="G3" s="191"/>
      <c r="H3" s="191"/>
      <c r="I3" s="191"/>
      <c r="J3" s="191"/>
      <c r="K3" s="191"/>
    </row>
    <row r="4" spans="1:11" ht="30" customHeight="1" x14ac:dyDescent="0.25">
      <c r="A4" s="191" t="s">
        <v>95</v>
      </c>
      <c r="B4" s="191"/>
      <c r="C4" s="191"/>
      <c r="D4" s="191"/>
      <c r="E4" s="191"/>
      <c r="F4" s="191"/>
      <c r="G4" s="191"/>
      <c r="H4" s="191"/>
      <c r="I4" s="191"/>
      <c r="J4" s="191"/>
      <c r="K4" s="191"/>
    </row>
    <row r="6" spans="1:11" ht="15.75" x14ac:dyDescent="0.25">
      <c r="A6" s="186" t="s">
        <v>64</v>
      </c>
      <c r="B6" s="186"/>
      <c r="C6" s="186"/>
      <c r="D6" s="186"/>
      <c r="E6" s="186"/>
      <c r="F6" s="186"/>
      <c r="G6" s="186"/>
      <c r="H6" s="186"/>
      <c r="I6" s="186"/>
      <c r="J6" s="186"/>
      <c r="K6" s="186"/>
    </row>
    <row r="7" spans="1:11" ht="18.75" customHeight="1" x14ac:dyDescent="0.25">
      <c r="A7" s="192" t="s">
        <v>77</v>
      </c>
      <c r="B7" s="192"/>
      <c r="C7" s="192"/>
      <c r="D7" s="192"/>
      <c r="E7" s="192"/>
      <c r="F7" s="192"/>
      <c r="G7" s="192"/>
      <c r="H7" s="192"/>
      <c r="I7" s="192"/>
      <c r="J7" s="192"/>
      <c r="K7" s="192"/>
    </row>
    <row r="8" spans="1:11" x14ac:dyDescent="0.25">
      <c r="B8" s="193" t="s">
        <v>138</v>
      </c>
      <c r="C8" s="193"/>
      <c r="D8" s="193"/>
      <c r="E8" s="193"/>
      <c r="F8" s="193"/>
      <c r="G8" s="193"/>
      <c r="H8" s="193"/>
      <c r="I8" s="193"/>
      <c r="J8" s="193"/>
    </row>
    <row r="9" spans="1:11" x14ac:dyDescent="0.25">
      <c r="B9" s="193" t="s">
        <v>65</v>
      </c>
      <c r="C9" s="193"/>
      <c r="D9" s="193"/>
      <c r="E9" s="193"/>
      <c r="F9" s="193"/>
      <c r="G9" s="193"/>
      <c r="H9" s="193"/>
      <c r="I9" s="193"/>
      <c r="J9" s="193"/>
    </row>
    <row r="10" spans="1:11" x14ac:dyDescent="0.25">
      <c r="B10" s="193" t="s">
        <v>66</v>
      </c>
      <c r="C10" s="193"/>
      <c r="D10" s="193"/>
      <c r="E10" s="193"/>
      <c r="F10" s="193"/>
      <c r="G10" s="193"/>
      <c r="H10" s="193"/>
      <c r="I10" s="193"/>
      <c r="J10" s="193"/>
    </row>
    <row r="11" spans="1:11" x14ac:dyDescent="0.25">
      <c r="B11" s="193" t="s">
        <v>67</v>
      </c>
      <c r="C11" s="193"/>
      <c r="D11" s="193"/>
      <c r="E11" s="193"/>
      <c r="F11" s="193"/>
      <c r="G11" s="193"/>
      <c r="H11" s="193"/>
      <c r="I11" s="193"/>
      <c r="J11" s="193"/>
    </row>
    <row r="12" spans="1:11" x14ac:dyDescent="0.25">
      <c r="B12" s="193" t="s">
        <v>68</v>
      </c>
      <c r="C12" s="193"/>
      <c r="D12" s="193"/>
      <c r="E12" s="193"/>
      <c r="F12" s="193"/>
      <c r="G12" s="193"/>
      <c r="H12" s="193"/>
      <c r="I12" s="193"/>
      <c r="J12" s="193"/>
    </row>
    <row r="13" spans="1:11" x14ac:dyDescent="0.25">
      <c r="B13" s="193" t="s">
        <v>69</v>
      </c>
      <c r="C13" s="193"/>
      <c r="D13" s="193"/>
      <c r="E13" s="193"/>
      <c r="F13" s="193"/>
      <c r="G13" s="193"/>
      <c r="H13" s="193"/>
      <c r="I13" s="193"/>
      <c r="J13" s="193"/>
    </row>
    <row r="14" spans="1:11" x14ac:dyDescent="0.25">
      <c r="B14" s="193" t="s">
        <v>70</v>
      </c>
      <c r="C14" s="193"/>
      <c r="D14" s="193"/>
      <c r="E14" s="193"/>
      <c r="F14" s="193"/>
      <c r="G14" s="193"/>
      <c r="H14" s="193"/>
      <c r="I14" s="193"/>
      <c r="J14" s="193"/>
    </row>
    <row r="15" spans="1:11" ht="18.75" customHeight="1" x14ac:dyDescent="0.25">
      <c r="A15" s="190" t="s">
        <v>78</v>
      </c>
      <c r="B15" s="190"/>
      <c r="C15" s="190"/>
      <c r="D15" s="190"/>
      <c r="E15" s="190"/>
      <c r="F15" s="190"/>
      <c r="G15" s="190"/>
      <c r="H15" s="190"/>
      <c r="I15" s="190"/>
      <c r="J15" s="190"/>
      <c r="K15" s="190"/>
    </row>
    <row r="16" spans="1:11" ht="18.75" customHeight="1" x14ac:dyDescent="0.25">
      <c r="A16" s="182" t="s">
        <v>113</v>
      </c>
      <c r="B16" s="182"/>
      <c r="C16" s="182"/>
      <c r="D16" s="182"/>
      <c r="E16" s="182"/>
      <c r="F16" s="182"/>
      <c r="G16" s="182"/>
      <c r="H16" s="182"/>
      <c r="I16" s="182"/>
      <c r="J16" s="182"/>
      <c r="K16" s="182"/>
    </row>
    <row r="17" spans="1:11" x14ac:dyDescent="0.25">
      <c r="A17" s="182"/>
      <c r="B17" s="182"/>
      <c r="C17" s="182"/>
      <c r="D17" s="182"/>
      <c r="E17" s="182"/>
      <c r="F17" s="182"/>
      <c r="G17" s="182"/>
      <c r="H17" s="182"/>
      <c r="I17" s="182"/>
      <c r="J17" s="182"/>
      <c r="K17" s="182"/>
    </row>
    <row r="20" spans="1:11" ht="15.75" customHeight="1" x14ac:dyDescent="0.25"/>
    <row r="21" spans="1:11" ht="15.75" customHeight="1" x14ac:dyDescent="0.25"/>
    <row r="23" spans="1:11" ht="15.75" x14ac:dyDescent="0.25">
      <c r="A23" s="186" t="s">
        <v>73</v>
      </c>
      <c r="B23" s="186"/>
      <c r="C23" s="186"/>
      <c r="D23" s="186"/>
      <c r="E23" s="186"/>
      <c r="F23" s="186"/>
      <c r="G23" s="186"/>
      <c r="H23" s="186"/>
      <c r="I23" s="186"/>
      <c r="J23" s="186"/>
      <c r="K23" s="186"/>
    </row>
    <row r="24" spans="1:11" ht="44.25" customHeight="1" x14ac:dyDescent="0.25">
      <c r="A24" s="187" t="s">
        <v>96</v>
      </c>
      <c r="B24" s="187"/>
      <c r="C24" s="187"/>
      <c r="D24" s="187"/>
      <c r="E24" s="187"/>
      <c r="F24" s="187"/>
      <c r="G24" s="187"/>
      <c r="H24" s="187"/>
      <c r="I24" s="187"/>
      <c r="J24" s="187"/>
      <c r="K24" s="187"/>
    </row>
    <row r="25" spans="1:11" ht="7.5" customHeight="1" x14ac:dyDescent="0.25"/>
    <row r="26" spans="1:11" x14ac:dyDescent="0.25">
      <c r="A26" s="183" t="s">
        <v>71</v>
      </c>
      <c r="B26" s="183"/>
      <c r="C26" s="183"/>
      <c r="D26" s="4"/>
      <c r="E26" s="183" t="s">
        <v>112</v>
      </c>
      <c r="F26" s="183"/>
      <c r="G26" s="183"/>
      <c r="H26" s="4"/>
      <c r="I26" s="183" t="s">
        <v>72</v>
      </c>
      <c r="J26" s="183"/>
      <c r="K26" s="183"/>
    </row>
    <row r="27" spans="1:11" x14ac:dyDescent="0.25">
      <c r="A27" s="188" t="s">
        <v>2</v>
      </c>
      <c r="B27" s="188"/>
      <c r="C27" s="188"/>
      <c r="E27" s="188" t="s">
        <v>0</v>
      </c>
      <c r="F27" s="188"/>
      <c r="G27" s="188"/>
      <c r="I27" s="188" t="s">
        <v>72</v>
      </c>
      <c r="J27" s="188"/>
      <c r="K27" s="188"/>
    </row>
    <row r="28" spans="1:11" x14ac:dyDescent="0.25">
      <c r="A28" s="189" t="s">
        <v>3</v>
      </c>
      <c r="B28" s="189"/>
      <c r="C28" s="189"/>
      <c r="E28" s="189" t="s">
        <v>13</v>
      </c>
      <c r="F28" s="189"/>
      <c r="G28" s="189"/>
      <c r="I28" s="189" t="s">
        <v>89</v>
      </c>
      <c r="J28" s="189"/>
      <c r="K28" s="189"/>
    </row>
    <row r="29" spans="1:11" x14ac:dyDescent="0.25">
      <c r="A29" s="189" t="s">
        <v>4</v>
      </c>
      <c r="B29" s="189"/>
      <c r="C29" s="189"/>
      <c r="E29" s="189" t="s">
        <v>14</v>
      </c>
      <c r="F29" s="189"/>
      <c r="G29" s="189"/>
    </row>
    <row r="30" spans="1:11" x14ac:dyDescent="0.25">
      <c r="A30" s="189" t="s">
        <v>11</v>
      </c>
      <c r="B30" s="189"/>
      <c r="C30" s="189"/>
      <c r="E30" s="189" t="s">
        <v>15</v>
      </c>
      <c r="F30" s="189"/>
      <c r="G30" s="189"/>
    </row>
    <row r="31" spans="1:11" x14ac:dyDescent="0.25">
      <c r="A31" s="189" t="s">
        <v>6</v>
      </c>
      <c r="B31" s="189"/>
      <c r="C31" s="189"/>
      <c r="E31" s="189" t="s">
        <v>16</v>
      </c>
      <c r="F31" s="189"/>
      <c r="G31" s="189"/>
    </row>
    <row r="32" spans="1:11" x14ac:dyDescent="0.25">
      <c r="A32" s="189" t="s">
        <v>90</v>
      </c>
      <c r="B32" s="189"/>
      <c r="C32" s="189"/>
      <c r="E32" s="189" t="s">
        <v>17</v>
      </c>
      <c r="F32" s="189"/>
      <c r="G32" s="189"/>
      <c r="I32" s="183" t="s">
        <v>116</v>
      </c>
      <c r="J32" s="183"/>
      <c r="K32" s="183"/>
    </row>
    <row r="33" spans="1:11" x14ac:dyDescent="0.25">
      <c r="A33" s="189" t="s">
        <v>7</v>
      </c>
      <c r="B33" s="189"/>
      <c r="C33" s="189"/>
      <c r="E33" s="189" t="s">
        <v>1</v>
      </c>
      <c r="F33" s="189"/>
      <c r="G33" s="189"/>
      <c r="I33" s="184" t="s">
        <v>115</v>
      </c>
      <c r="J33" s="184"/>
      <c r="K33" s="184"/>
    </row>
    <row r="34" spans="1:11" x14ac:dyDescent="0.25">
      <c r="A34" s="189" t="s">
        <v>8</v>
      </c>
      <c r="B34" s="189"/>
      <c r="C34" s="189"/>
      <c r="E34" s="189" t="s">
        <v>18</v>
      </c>
      <c r="F34" s="189"/>
      <c r="G34" s="189"/>
      <c r="I34" s="185"/>
      <c r="J34" s="185"/>
      <c r="K34" s="185"/>
    </row>
    <row r="35" spans="1:11" x14ac:dyDescent="0.25">
      <c r="A35" s="189" t="s">
        <v>9</v>
      </c>
      <c r="B35" s="189"/>
      <c r="C35" s="189"/>
      <c r="E35" s="189" t="s">
        <v>19</v>
      </c>
      <c r="F35" s="189"/>
      <c r="G35" s="189"/>
      <c r="I35" s="185"/>
      <c r="J35" s="185"/>
      <c r="K35" s="185"/>
    </row>
    <row r="36" spans="1:11" x14ac:dyDescent="0.25">
      <c r="A36" s="189" t="s">
        <v>10</v>
      </c>
      <c r="B36" s="189"/>
      <c r="C36" s="189"/>
    </row>
    <row r="37" spans="1:11" x14ac:dyDescent="0.25">
      <c r="A37" s="189" t="s">
        <v>12</v>
      </c>
      <c r="B37" s="189"/>
      <c r="C37" s="189"/>
    </row>
    <row r="39" spans="1:11" ht="15.75" x14ac:dyDescent="0.25">
      <c r="A39" s="186" t="s">
        <v>74</v>
      </c>
      <c r="B39" s="186"/>
      <c r="C39" s="186"/>
      <c r="D39" s="186"/>
      <c r="E39" s="186"/>
      <c r="F39" s="186"/>
      <c r="G39" s="186"/>
      <c r="H39" s="186"/>
      <c r="I39" s="186"/>
      <c r="J39" s="186"/>
      <c r="K39" s="186"/>
    </row>
    <row r="40" spans="1:11" x14ac:dyDescent="0.25">
      <c r="A40" s="194" t="s">
        <v>98</v>
      </c>
      <c r="B40" s="194"/>
      <c r="C40" s="194"/>
      <c r="D40" s="194"/>
      <c r="E40" s="194"/>
      <c r="F40" s="194"/>
      <c r="G40" s="194"/>
      <c r="H40" s="194"/>
      <c r="I40" s="194"/>
      <c r="J40" s="194"/>
      <c r="K40" s="194"/>
    </row>
    <row r="41" spans="1:11" ht="30" customHeight="1" x14ac:dyDescent="0.25">
      <c r="A41" s="196" t="s">
        <v>79</v>
      </c>
      <c r="B41" s="196"/>
      <c r="C41" s="196"/>
      <c r="D41" s="196"/>
      <c r="E41" s="196"/>
      <c r="F41" s="196"/>
      <c r="G41" s="196"/>
      <c r="H41" s="196"/>
      <c r="I41" s="196"/>
      <c r="J41" s="196"/>
      <c r="K41" s="196"/>
    </row>
    <row r="42" spans="1:11" ht="15.75" x14ac:dyDescent="0.25">
      <c r="A42" s="195" t="s">
        <v>75</v>
      </c>
      <c r="B42" s="195"/>
      <c r="C42" s="195"/>
      <c r="D42" s="195"/>
      <c r="E42" s="195"/>
      <c r="F42" s="195"/>
      <c r="G42" s="195"/>
      <c r="H42" s="195"/>
      <c r="I42" s="195"/>
      <c r="J42" s="195"/>
      <c r="K42" s="195"/>
    </row>
    <row r="43" spans="1:11" ht="17.25" customHeight="1" x14ac:dyDescent="0.25">
      <c r="A43" s="198" t="s">
        <v>80</v>
      </c>
      <c r="B43" s="198"/>
      <c r="C43" s="198"/>
      <c r="D43" s="198"/>
      <c r="E43" s="198"/>
      <c r="F43" s="198"/>
      <c r="G43" s="198"/>
      <c r="H43" s="198"/>
      <c r="I43" s="198"/>
      <c r="J43" s="198"/>
      <c r="K43" s="198"/>
    </row>
    <row r="44" spans="1:11" ht="53.25" customHeight="1" x14ac:dyDescent="0.25">
      <c r="A44" s="197" t="s">
        <v>99</v>
      </c>
      <c r="B44" s="197"/>
      <c r="C44" s="197"/>
      <c r="D44" s="197"/>
      <c r="E44" s="197"/>
      <c r="F44" s="197"/>
      <c r="G44" s="197"/>
      <c r="H44" s="197"/>
      <c r="I44" s="197"/>
      <c r="J44" s="197"/>
      <c r="K44" s="197"/>
    </row>
    <row r="45" spans="1:11" ht="31.5" customHeight="1" x14ac:dyDescent="0.25">
      <c r="A45" s="203" t="s">
        <v>100</v>
      </c>
      <c r="B45" s="203"/>
      <c r="C45" s="203"/>
      <c r="D45" s="203"/>
      <c r="E45" s="203"/>
      <c r="F45" s="203"/>
      <c r="G45" s="203"/>
      <c r="H45" s="203"/>
      <c r="I45" s="203"/>
      <c r="J45" s="203"/>
      <c r="K45" s="203"/>
    </row>
    <row r="46" spans="1:11" ht="30.75" customHeight="1" x14ac:dyDescent="0.25">
      <c r="A46" s="203" t="s">
        <v>101</v>
      </c>
      <c r="B46" s="203"/>
      <c r="C46" s="203"/>
      <c r="D46" s="203"/>
      <c r="E46" s="203"/>
      <c r="F46" s="203"/>
      <c r="G46" s="203"/>
      <c r="H46" s="203"/>
      <c r="I46" s="203"/>
      <c r="J46" s="203"/>
      <c r="K46" s="203"/>
    </row>
    <row r="47" spans="1:11" ht="29.25" customHeight="1" x14ac:dyDescent="0.25">
      <c r="A47" s="204" t="s">
        <v>102</v>
      </c>
      <c r="B47" s="205"/>
      <c r="C47" s="205"/>
      <c r="D47" s="205"/>
      <c r="E47" s="205"/>
      <c r="F47" s="205"/>
      <c r="G47" s="205"/>
      <c r="H47" s="205"/>
      <c r="I47" s="205"/>
      <c r="J47" s="205"/>
      <c r="K47" s="205"/>
    </row>
    <row r="49" spans="2:9" x14ac:dyDescent="0.25">
      <c r="H49" s="7"/>
    </row>
    <row r="50" spans="2:9" x14ac:dyDescent="0.25">
      <c r="H50" s="8"/>
      <c r="I50" s="6" t="s">
        <v>83</v>
      </c>
    </row>
    <row r="51" spans="2:9" x14ac:dyDescent="0.25">
      <c r="B51" s="6" t="s">
        <v>110</v>
      </c>
      <c r="H51" s="9"/>
      <c r="I51" s="9"/>
    </row>
    <row r="52" spans="2:9" x14ac:dyDescent="0.25">
      <c r="B52" s="7"/>
      <c r="H52" s="9"/>
      <c r="I52" s="9"/>
    </row>
    <row r="53" spans="2:9" x14ac:dyDescent="0.25">
      <c r="B53" s="7"/>
      <c r="H53" s="9"/>
      <c r="I53" s="9"/>
    </row>
    <row r="54" spans="2:9" x14ac:dyDescent="0.25">
      <c r="B54" s="7"/>
      <c r="H54" s="9"/>
      <c r="I54" s="9"/>
    </row>
    <row r="55" spans="2:9" x14ac:dyDescent="0.25">
      <c r="B55" s="7"/>
      <c r="H55" s="9"/>
      <c r="I55" s="9"/>
    </row>
    <row r="56" spans="2:9" x14ac:dyDescent="0.25">
      <c r="B56" s="7"/>
      <c r="H56" s="8"/>
      <c r="I56" s="6" t="s">
        <v>84</v>
      </c>
    </row>
    <row r="57" spans="2:9" x14ac:dyDescent="0.25">
      <c r="B57" s="8"/>
      <c r="H57" s="9"/>
      <c r="I57" s="9"/>
    </row>
    <row r="58" spans="2:9" x14ac:dyDescent="0.25">
      <c r="B58" s="6" t="s">
        <v>109</v>
      </c>
      <c r="H58" s="9"/>
      <c r="I58" s="9"/>
    </row>
    <row r="59" spans="2:9" x14ac:dyDescent="0.25">
      <c r="H59" s="9"/>
      <c r="I59" s="9"/>
    </row>
    <row r="60" spans="2:9" x14ac:dyDescent="0.25">
      <c r="H60" s="9"/>
      <c r="I60" s="9"/>
    </row>
    <row r="61" spans="2:9" x14ac:dyDescent="0.25">
      <c r="H61" s="9"/>
      <c r="I61" s="9"/>
    </row>
    <row r="62" spans="2:9" x14ac:dyDescent="0.25">
      <c r="H62" s="8"/>
      <c r="I62" s="8"/>
    </row>
    <row r="63" spans="2:9" x14ac:dyDescent="0.25">
      <c r="H63" s="9"/>
      <c r="I63" s="6" t="s">
        <v>85</v>
      </c>
    </row>
    <row r="64" spans="2:9" x14ac:dyDescent="0.25">
      <c r="H64" s="9"/>
      <c r="I64" s="9"/>
    </row>
    <row r="65" spans="1:11" x14ac:dyDescent="0.25">
      <c r="H65" s="8"/>
      <c r="I65" s="8"/>
    </row>
    <row r="66" spans="1:11" x14ac:dyDescent="0.25">
      <c r="H66" s="8"/>
      <c r="I66" s="6" t="s">
        <v>86</v>
      </c>
    </row>
    <row r="67" spans="1:11" x14ac:dyDescent="0.25">
      <c r="H67" s="8"/>
      <c r="I67" s="8"/>
    </row>
    <row r="68" spans="1:11" x14ac:dyDescent="0.25">
      <c r="A68" s="4"/>
      <c r="B68" s="4"/>
      <c r="C68" s="4"/>
      <c r="D68" s="4"/>
      <c r="E68" s="4"/>
      <c r="F68" s="4"/>
      <c r="G68" s="4"/>
      <c r="H68" s="4"/>
      <c r="I68" s="4"/>
      <c r="J68" s="4"/>
      <c r="K68" s="4"/>
    </row>
    <row r="69" spans="1:11" ht="15.75" x14ac:dyDescent="0.25">
      <c r="A69" s="199" t="s">
        <v>104</v>
      </c>
      <c r="B69" s="199"/>
      <c r="C69" s="199"/>
      <c r="D69" s="199"/>
      <c r="E69" s="199"/>
      <c r="F69" s="199"/>
      <c r="G69" s="199"/>
      <c r="H69" s="199"/>
      <c r="I69" s="199"/>
      <c r="J69" s="199"/>
      <c r="K69" s="199"/>
    </row>
    <row r="70" spans="1:11" x14ac:dyDescent="0.25">
      <c r="A70" s="202" t="s">
        <v>108</v>
      </c>
      <c r="B70" s="202"/>
      <c r="C70" s="202"/>
      <c r="D70" s="202"/>
      <c r="E70" s="202"/>
      <c r="F70" s="202"/>
      <c r="G70" s="202"/>
      <c r="H70" s="202"/>
      <c r="I70" s="202"/>
      <c r="J70" s="202"/>
      <c r="K70" s="202"/>
    </row>
    <row r="71" spans="1:11" ht="30" customHeight="1" x14ac:dyDescent="0.25">
      <c r="A71" s="200" t="s">
        <v>105</v>
      </c>
      <c r="B71" s="200"/>
      <c r="C71" s="200"/>
      <c r="D71" s="200"/>
      <c r="E71" s="200"/>
      <c r="F71" s="200"/>
      <c r="G71" s="200"/>
      <c r="H71" s="200"/>
      <c r="I71" s="200"/>
      <c r="J71" s="200"/>
      <c r="K71" s="200"/>
    </row>
    <row r="72" spans="1:11" ht="30" customHeight="1" x14ac:dyDescent="0.25">
      <c r="A72" s="191" t="s">
        <v>106</v>
      </c>
      <c r="B72" s="191"/>
      <c r="C72" s="191"/>
      <c r="D72" s="191"/>
      <c r="E72" s="191"/>
      <c r="F72" s="191"/>
      <c r="G72" s="191"/>
      <c r="H72" s="191"/>
      <c r="I72" s="191"/>
      <c r="J72" s="191"/>
      <c r="K72" s="191"/>
    </row>
    <row r="74" spans="1:11" ht="15.75" x14ac:dyDescent="0.25">
      <c r="A74" s="199" t="s">
        <v>103</v>
      </c>
      <c r="B74" s="199"/>
      <c r="C74" s="199"/>
      <c r="D74" s="199"/>
      <c r="E74" s="199"/>
      <c r="F74" s="199"/>
      <c r="G74" s="199"/>
      <c r="H74" s="199"/>
      <c r="I74" s="199"/>
      <c r="J74" s="199"/>
      <c r="K74" s="199"/>
    </row>
    <row r="75" spans="1:11" x14ac:dyDescent="0.25">
      <c r="A75" s="201" t="s">
        <v>108</v>
      </c>
      <c r="B75" s="201"/>
      <c r="C75" s="201"/>
      <c r="D75" s="201"/>
      <c r="E75" s="201"/>
      <c r="F75" s="201"/>
      <c r="G75" s="201"/>
      <c r="H75" s="201"/>
      <c r="I75" s="201"/>
      <c r="J75" s="201"/>
      <c r="K75" s="201"/>
    </row>
    <row r="76" spans="1:11" ht="45" customHeight="1" x14ac:dyDescent="0.25">
      <c r="A76" s="200" t="s">
        <v>107</v>
      </c>
      <c r="B76" s="200"/>
      <c r="C76" s="200"/>
      <c r="D76" s="200"/>
      <c r="E76" s="200"/>
      <c r="F76" s="200"/>
      <c r="G76" s="200"/>
      <c r="H76" s="200"/>
      <c r="I76" s="200"/>
      <c r="J76" s="200"/>
      <c r="K76" s="200"/>
    </row>
    <row r="77" spans="1:11" x14ac:dyDescent="0.25">
      <c r="A77" s="5"/>
      <c r="B77" s="5"/>
      <c r="C77" s="5"/>
      <c r="D77" s="5"/>
      <c r="E77" s="5"/>
      <c r="F77" s="5"/>
      <c r="G77" s="5"/>
      <c r="H77" s="5"/>
      <c r="I77" s="5"/>
      <c r="J77" s="5"/>
      <c r="K77" s="5"/>
    </row>
    <row r="79" spans="1:11" ht="15.75" x14ac:dyDescent="0.25">
      <c r="A79" s="195" t="s">
        <v>76</v>
      </c>
      <c r="B79" s="195"/>
      <c r="C79" s="195"/>
      <c r="D79" s="195"/>
      <c r="E79" s="195"/>
      <c r="F79" s="195"/>
      <c r="G79" s="195"/>
      <c r="H79" s="195"/>
      <c r="I79" s="195"/>
      <c r="J79" s="195"/>
      <c r="K79" s="195"/>
    </row>
    <row r="80" spans="1:11" ht="30" customHeight="1" x14ac:dyDescent="0.25">
      <c r="A80" s="187" t="s">
        <v>81</v>
      </c>
      <c r="B80" s="187"/>
      <c r="C80" s="187"/>
      <c r="D80" s="187"/>
      <c r="E80" s="187"/>
      <c r="F80" s="187"/>
      <c r="G80" s="187"/>
      <c r="H80" s="187"/>
      <c r="I80" s="187"/>
      <c r="J80" s="187"/>
      <c r="K80" s="187"/>
    </row>
    <row r="81" spans="1:11" ht="30" customHeight="1" x14ac:dyDescent="0.25">
      <c r="A81" s="203" t="s">
        <v>82</v>
      </c>
      <c r="B81" s="203"/>
      <c r="C81" s="203"/>
      <c r="D81" s="203"/>
      <c r="E81" s="203"/>
      <c r="F81" s="203"/>
      <c r="G81" s="203"/>
      <c r="H81" s="203"/>
      <c r="I81" s="203"/>
      <c r="J81" s="203"/>
      <c r="K81" s="203"/>
    </row>
    <row r="84" spans="1:11" ht="15.75" x14ac:dyDescent="0.25">
      <c r="A84" s="195" t="s">
        <v>120</v>
      </c>
      <c r="B84" s="195"/>
      <c r="C84" s="195"/>
      <c r="D84" s="195"/>
      <c r="E84" s="195"/>
      <c r="F84" s="195"/>
      <c r="G84" s="195"/>
      <c r="H84" s="195"/>
      <c r="I84" s="195"/>
      <c r="J84" s="195"/>
      <c r="K84" s="195"/>
    </row>
    <row r="85" spans="1:11" x14ac:dyDescent="0.25">
      <c r="A85" s="206" t="s">
        <v>133</v>
      </c>
      <c r="B85" s="206"/>
      <c r="C85" s="206"/>
      <c r="D85" s="206"/>
      <c r="E85" s="206"/>
      <c r="F85" s="206"/>
      <c r="G85" s="206"/>
      <c r="H85" s="206"/>
      <c r="I85" s="206"/>
      <c r="J85" s="206"/>
      <c r="K85" s="206"/>
    </row>
    <row r="86" spans="1:11" ht="7.5" customHeight="1" x14ac:dyDescent="0.25">
      <c r="A86" s="207"/>
      <c r="B86" s="207"/>
      <c r="C86" s="207"/>
      <c r="D86" s="207"/>
      <c r="E86" s="207"/>
      <c r="F86" s="7"/>
      <c r="G86" s="207"/>
      <c r="H86" s="207"/>
      <c r="I86" s="207"/>
      <c r="J86" s="207"/>
      <c r="K86" s="207"/>
    </row>
    <row r="87" spans="1:11" ht="15.75" x14ac:dyDescent="0.25">
      <c r="A87" s="208" t="s">
        <v>132</v>
      </c>
      <c r="B87" s="209"/>
      <c r="C87" s="209"/>
      <c r="D87" s="209"/>
      <c r="E87" s="209"/>
      <c r="F87" s="209"/>
      <c r="G87" s="209"/>
      <c r="H87" s="209"/>
      <c r="I87" s="209"/>
      <c r="J87" s="209"/>
      <c r="K87" s="209"/>
    </row>
    <row r="88" spans="1:11" ht="30" customHeight="1" x14ac:dyDescent="0.25">
      <c r="A88" s="7"/>
      <c r="B88" s="210" t="s">
        <v>119</v>
      </c>
      <c r="C88" s="211"/>
      <c r="D88" s="211"/>
      <c r="E88" s="211"/>
      <c r="F88" s="211"/>
      <c r="G88" s="211"/>
      <c r="H88" s="211"/>
      <c r="I88" s="211"/>
      <c r="J88" s="211"/>
      <c r="K88" s="211"/>
    </row>
    <row r="89" spans="1:11" x14ac:dyDescent="0.25">
      <c r="A89" s="7"/>
      <c r="B89" s="216"/>
      <c r="C89" s="216"/>
      <c r="D89" s="216"/>
      <c r="E89" s="216"/>
      <c r="F89" s="7"/>
      <c r="G89" s="7"/>
      <c r="H89" s="7"/>
      <c r="I89" s="7"/>
      <c r="J89" s="7"/>
      <c r="K89" s="7"/>
    </row>
    <row r="90" spans="1:11" x14ac:dyDescent="0.25">
      <c r="A90" s="7"/>
      <c r="B90" s="217"/>
      <c r="C90" s="217"/>
      <c r="D90" s="217"/>
      <c r="E90" s="217"/>
      <c r="F90" s="7"/>
      <c r="G90" s="218"/>
      <c r="H90" s="218"/>
      <c r="I90" s="218"/>
      <c r="J90" s="218"/>
      <c r="K90" s="218"/>
    </row>
    <row r="92" spans="1:11" ht="15.75" x14ac:dyDescent="0.25">
      <c r="A92" s="213" t="s">
        <v>121</v>
      </c>
      <c r="B92" s="214"/>
      <c r="C92" s="214"/>
      <c r="D92" s="214"/>
      <c r="E92" s="214"/>
      <c r="F92" s="214"/>
      <c r="G92" s="214"/>
      <c r="H92" s="214"/>
      <c r="I92" s="214"/>
      <c r="J92" s="214"/>
      <c r="K92" s="214"/>
    </row>
    <row r="93" spans="1:11" ht="29.25" customHeight="1" x14ac:dyDescent="0.25">
      <c r="A93" s="215" t="s">
        <v>131</v>
      </c>
      <c r="B93" s="215"/>
      <c r="C93" s="215"/>
      <c r="D93" s="215"/>
      <c r="E93" s="215"/>
      <c r="F93" s="215"/>
      <c r="G93" s="215"/>
      <c r="H93" s="215"/>
      <c r="I93" s="215"/>
      <c r="J93" s="215"/>
      <c r="K93" s="215"/>
    </row>
    <row r="94" spans="1:11" ht="33" customHeight="1" x14ac:dyDescent="0.25">
      <c r="A94" s="124"/>
      <c r="B94" s="212" t="s">
        <v>130</v>
      </c>
      <c r="C94" s="212"/>
      <c r="D94" s="212"/>
      <c r="E94" s="212"/>
      <c r="F94" s="212"/>
      <c r="G94" s="212"/>
      <c r="H94" s="212"/>
      <c r="I94" s="212"/>
      <c r="J94" s="212"/>
      <c r="K94" s="212"/>
    </row>
    <row r="95" spans="1:11" ht="17.25" customHeight="1" x14ac:dyDescent="0.25">
      <c r="A95" s="124"/>
      <c r="B95" s="125"/>
      <c r="C95" s="190" t="s">
        <v>122</v>
      </c>
      <c r="D95" s="190"/>
      <c r="E95" s="190"/>
      <c r="F95" s="190"/>
      <c r="G95" s="190"/>
      <c r="H95" s="190"/>
      <c r="I95" s="190"/>
      <c r="J95" s="190"/>
      <c r="K95" s="190"/>
    </row>
    <row r="96" spans="1:11" ht="16.5" customHeight="1" x14ac:dyDescent="0.25">
      <c r="A96" s="124"/>
      <c r="B96" s="125"/>
      <c r="C96" s="125"/>
      <c r="D96" s="190" t="s">
        <v>128</v>
      </c>
      <c r="E96" s="190"/>
      <c r="F96" s="190"/>
      <c r="G96" s="190"/>
      <c r="H96" s="190"/>
      <c r="I96" s="190"/>
      <c r="J96" s="190"/>
      <c r="K96" s="190"/>
    </row>
    <row r="97" spans="1:11" ht="17.25" customHeight="1" x14ac:dyDescent="0.25">
      <c r="A97" s="124"/>
      <c r="B97" s="125"/>
      <c r="C97" s="190" t="s">
        <v>123</v>
      </c>
      <c r="D97" s="190"/>
      <c r="E97" s="190"/>
      <c r="F97" s="190"/>
      <c r="G97" s="190"/>
      <c r="H97" s="190"/>
      <c r="I97" s="190"/>
      <c r="J97" s="190"/>
      <c r="K97" s="190"/>
    </row>
    <row r="98" spans="1:11" ht="16.5" customHeight="1" x14ac:dyDescent="0.25">
      <c r="A98" s="124"/>
      <c r="B98" s="125"/>
      <c r="C98" s="125"/>
      <c r="D98" s="190" t="s">
        <v>127</v>
      </c>
      <c r="E98" s="190"/>
      <c r="F98" s="190"/>
      <c r="G98" s="190"/>
      <c r="H98" s="190"/>
      <c r="I98" s="190"/>
      <c r="J98" s="190"/>
      <c r="K98" s="190"/>
    </row>
    <row r="99" spans="1:11" ht="18.75" customHeight="1" x14ac:dyDescent="0.25">
      <c r="A99" s="124"/>
      <c r="B99" s="190" t="s">
        <v>124</v>
      </c>
      <c r="C99" s="190"/>
      <c r="D99" s="190"/>
      <c r="E99" s="190"/>
      <c r="F99" s="190"/>
      <c r="G99" s="190"/>
      <c r="H99" s="190"/>
      <c r="I99" s="190"/>
      <c r="J99" s="190"/>
      <c r="K99" s="190"/>
    </row>
    <row r="100" spans="1:11" ht="36.75" customHeight="1" x14ac:dyDescent="0.25">
      <c r="A100" s="124"/>
      <c r="B100" s="212" t="s">
        <v>125</v>
      </c>
      <c r="C100" s="212"/>
      <c r="D100" s="212"/>
      <c r="E100" s="212"/>
      <c r="F100" s="212"/>
      <c r="G100" s="212"/>
      <c r="H100" s="212"/>
      <c r="I100" s="212"/>
      <c r="J100" s="212"/>
      <c r="K100" s="212"/>
    </row>
    <row r="101" spans="1:11" ht="19.5" customHeight="1" x14ac:dyDescent="0.25">
      <c r="A101" s="124"/>
      <c r="B101" s="190" t="s">
        <v>126</v>
      </c>
      <c r="C101" s="190"/>
      <c r="D101" s="190"/>
      <c r="E101" s="190"/>
      <c r="F101" s="190"/>
      <c r="G101" s="190"/>
      <c r="H101" s="190"/>
      <c r="I101" s="190"/>
      <c r="J101" s="190"/>
      <c r="K101" s="190"/>
    </row>
    <row r="102" spans="1:11" ht="19.5" customHeight="1" x14ac:dyDescent="0.25">
      <c r="A102" s="124"/>
      <c r="B102" s="190" t="s">
        <v>129</v>
      </c>
      <c r="C102" s="190"/>
      <c r="D102" s="190"/>
      <c r="E102" s="190"/>
      <c r="F102" s="190"/>
      <c r="G102" s="190"/>
      <c r="H102" s="190"/>
      <c r="I102" s="190"/>
      <c r="J102" s="190"/>
      <c r="K102" s="190"/>
    </row>
  </sheetData>
  <sheetProtection algorithmName="SHA-512" hashValue="KhnYA2hy6r6SSyStvv3Kw2GOMMaRBW3W0zjSjU/sLymWu4qBnrhiacU1w9k6cQ6stPJVouRqGY2x1YBQ6BqItw==" saltValue="zbAkbBbsnXmvaOqI8l2IBQ==" spinCount="100000" sheet="1" objects="1" scenarios="1" selectLockedCells="1" selectUnlockedCells="1"/>
  <mergeCells count="83">
    <mergeCell ref="A87:K87"/>
    <mergeCell ref="B88:K88"/>
    <mergeCell ref="B102:K102"/>
    <mergeCell ref="C97:K97"/>
    <mergeCell ref="D98:K98"/>
    <mergeCell ref="B99:K99"/>
    <mergeCell ref="B100:K100"/>
    <mergeCell ref="B101:K101"/>
    <mergeCell ref="A92:K92"/>
    <mergeCell ref="A93:K93"/>
    <mergeCell ref="B94:K94"/>
    <mergeCell ref="C95:K95"/>
    <mergeCell ref="D96:K96"/>
    <mergeCell ref="B89:E89"/>
    <mergeCell ref="B90:E90"/>
    <mergeCell ref="G90:K90"/>
    <mergeCell ref="A84:K84"/>
    <mergeCell ref="A85:K85"/>
    <mergeCell ref="A86:E86"/>
    <mergeCell ref="G86:K86"/>
    <mergeCell ref="A81:K81"/>
    <mergeCell ref="A45:K45"/>
    <mergeCell ref="A46:K46"/>
    <mergeCell ref="A47:K47"/>
    <mergeCell ref="A69:K69"/>
    <mergeCell ref="A71:K71"/>
    <mergeCell ref="A72:K72"/>
    <mergeCell ref="A74:K74"/>
    <mergeCell ref="A76:K76"/>
    <mergeCell ref="A75:K75"/>
    <mergeCell ref="A70:K70"/>
    <mergeCell ref="I27:K27"/>
    <mergeCell ref="I28:K28"/>
    <mergeCell ref="A79:K79"/>
    <mergeCell ref="A80:K80"/>
    <mergeCell ref="A41:K41"/>
    <mergeCell ref="A42:K42"/>
    <mergeCell ref="A44:K44"/>
    <mergeCell ref="E28:G28"/>
    <mergeCell ref="E29:G29"/>
    <mergeCell ref="E30:G30"/>
    <mergeCell ref="E31:G31"/>
    <mergeCell ref="A43:K43"/>
    <mergeCell ref="E32:G32"/>
    <mergeCell ref="E33:G33"/>
    <mergeCell ref="E34:G34"/>
    <mergeCell ref="A39:K39"/>
    <mergeCell ref="A40:K40"/>
    <mergeCell ref="A33:C33"/>
    <mergeCell ref="A34:C34"/>
    <mergeCell ref="A35:C35"/>
    <mergeCell ref="A36:C36"/>
    <mergeCell ref="A37:C37"/>
    <mergeCell ref="A15:K15"/>
    <mergeCell ref="A4:K4"/>
    <mergeCell ref="B8:J8"/>
    <mergeCell ref="B9:J9"/>
    <mergeCell ref="B10:J10"/>
    <mergeCell ref="B11:J11"/>
    <mergeCell ref="B12:J12"/>
    <mergeCell ref="B14:J14"/>
    <mergeCell ref="B13:J13"/>
    <mergeCell ref="A1:K1"/>
    <mergeCell ref="A2:K2"/>
    <mergeCell ref="A3:K3"/>
    <mergeCell ref="A6:K6"/>
    <mergeCell ref="A7:K7"/>
    <mergeCell ref="A16:K17"/>
    <mergeCell ref="I32:K32"/>
    <mergeCell ref="I33:K35"/>
    <mergeCell ref="A23:K23"/>
    <mergeCell ref="A24:K24"/>
    <mergeCell ref="A26:C26"/>
    <mergeCell ref="E26:G26"/>
    <mergeCell ref="I26:K26"/>
    <mergeCell ref="A27:C27"/>
    <mergeCell ref="A28:C28"/>
    <mergeCell ref="A29:C29"/>
    <mergeCell ref="A30:C30"/>
    <mergeCell ref="A31:C31"/>
    <mergeCell ref="E27:G27"/>
    <mergeCell ref="E35:G35"/>
    <mergeCell ref="A32:C32"/>
  </mergeCells>
  <hyperlinks>
    <hyperlink ref="B88" r:id="rId1" xr:uid="{00000000-0004-0000-0200-000000000000}"/>
  </hyperlinks>
  <pageMargins left="0.25" right="0.25" top="0.75" bottom="0.75" header="0.3" footer="0.3"/>
  <pageSetup orientation="portrait" r:id="rId2"/>
  <headerFooter>
    <oddHeader>&amp;C&amp;"Arial,Regular"&amp;16PAYMENT REQUEST FORM INSTRUCTIONS
&amp;11Rural Grants Programs (RGP)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11"/>
  <sheetViews>
    <sheetView workbookViewId="0">
      <selection activeCell="C15" sqref="C15"/>
    </sheetView>
  </sheetViews>
  <sheetFormatPr defaultRowHeight="15" x14ac:dyDescent="0.25"/>
  <cols>
    <col min="1" max="1" width="22.42578125" style="113" bestFit="1" customWidth="1"/>
    <col min="2" max="2" width="20" style="113" bestFit="1" customWidth="1"/>
    <col min="3" max="3" width="21.42578125" style="113" bestFit="1" customWidth="1"/>
    <col min="4" max="4" width="11" style="113" bestFit="1" customWidth="1"/>
    <col min="5" max="16384" width="9.140625" style="113"/>
  </cols>
  <sheetData>
    <row r="1" spans="1:5" x14ac:dyDescent="0.25">
      <c r="A1" s="113" t="s">
        <v>5</v>
      </c>
      <c r="B1" s="113" t="s">
        <v>2</v>
      </c>
      <c r="C1" s="113" t="s">
        <v>0</v>
      </c>
      <c r="D1" s="113" t="s">
        <v>72</v>
      </c>
      <c r="E1" s="113" t="s">
        <v>111</v>
      </c>
    </row>
    <row r="2" spans="1:5" x14ac:dyDescent="0.25">
      <c r="A2" s="113" t="s">
        <v>112</v>
      </c>
      <c r="B2" s="113" t="s">
        <v>3</v>
      </c>
      <c r="C2" s="113" t="s">
        <v>13</v>
      </c>
      <c r="D2" s="113" t="s">
        <v>87</v>
      </c>
    </row>
    <row r="3" spans="1:5" x14ac:dyDescent="0.25">
      <c r="A3" s="113" t="s">
        <v>72</v>
      </c>
      <c r="B3" s="113" t="s">
        <v>4</v>
      </c>
      <c r="C3" s="113" t="s">
        <v>14</v>
      </c>
    </row>
    <row r="4" spans="1:5" x14ac:dyDescent="0.25">
      <c r="A4" s="113" t="s">
        <v>111</v>
      </c>
      <c r="B4" s="113" t="s">
        <v>11</v>
      </c>
      <c r="C4" s="113" t="s">
        <v>15</v>
      </c>
    </row>
    <row r="5" spans="1:5" x14ac:dyDescent="0.25">
      <c r="B5" s="113" t="s">
        <v>6</v>
      </c>
      <c r="C5" s="113" t="s">
        <v>16</v>
      </c>
    </row>
    <row r="6" spans="1:5" x14ac:dyDescent="0.25">
      <c r="B6" s="113" t="s">
        <v>90</v>
      </c>
      <c r="C6" s="113" t="s">
        <v>17</v>
      </c>
    </row>
    <row r="7" spans="1:5" x14ac:dyDescent="0.25">
      <c r="B7" s="113" t="s">
        <v>7</v>
      </c>
      <c r="C7" s="113" t="s">
        <v>1</v>
      </c>
    </row>
    <row r="8" spans="1:5" x14ac:dyDescent="0.25">
      <c r="B8" s="113" t="s">
        <v>8</v>
      </c>
      <c r="C8" s="113" t="s">
        <v>18</v>
      </c>
    </row>
    <row r="9" spans="1:5" x14ac:dyDescent="0.25">
      <c r="B9" s="113" t="s">
        <v>9</v>
      </c>
      <c r="C9" s="113" t="s">
        <v>19</v>
      </c>
    </row>
    <row r="10" spans="1:5" x14ac:dyDescent="0.25">
      <c r="B10" s="113" t="s">
        <v>10</v>
      </c>
    </row>
    <row r="11" spans="1:5" x14ac:dyDescent="0.25">
      <c r="B11" s="113" t="s">
        <v>12</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Payment Request Form</vt:lpstr>
      <vt:lpstr>Payment Request Form Ctnd</vt:lpstr>
      <vt:lpstr>INSTRUCTIONS</vt:lpstr>
      <vt:lpstr>Names</vt:lpstr>
      <vt:lpstr>Building_Reuse</vt:lpstr>
      <vt:lpstr>Demolition</vt:lpstr>
      <vt:lpstr>Infrastructure</vt:lpstr>
      <vt:lpstr>Other</vt:lpstr>
      <vt:lpstr>Programs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NC</dc:creator>
  <cp:lastModifiedBy>Administrator</cp:lastModifiedBy>
  <cp:lastPrinted>2016-07-11T12:29:42Z</cp:lastPrinted>
  <dcterms:created xsi:type="dcterms:W3CDTF">2016-04-12T13:01:13Z</dcterms:created>
  <dcterms:modified xsi:type="dcterms:W3CDTF">2020-04-07T12:31:26Z</dcterms:modified>
</cp:coreProperties>
</file>