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OSTI/OneNC/Awards/Award Tables for Website/Matching/"/>
    </mc:Choice>
  </mc:AlternateContent>
  <xr:revisionPtr revIDLastSave="0" documentId="8_{35474BC4-675B-4297-8352-0150584BD110}" xr6:coauthVersionLast="47" xr6:coauthVersionMax="47" xr10:uidLastSave="{00000000-0000-0000-0000-000000000000}"/>
  <bookViews>
    <workbookView xWindow="0" yWindow="0" windowWidth="28950" windowHeight="154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<sst xmlns="http://schemas.openxmlformats.org/spreadsheetml/2006/main" count="221" uniqueCount="116">
  <si>
    <t>Project Title</t>
  </si>
  <si>
    <t>Company Name</t>
  </si>
  <si>
    <t>SBIR Matching Stage 1</t>
  </si>
  <si>
    <t>S-Corporation</t>
  </si>
  <si>
    <t>Cary</t>
  </si>
  <si>
    <t>Department of Agriculture (USDA)</t>
  </si>
  <si>
    <t>C-Corporation</t>
  </si>
  <si>
    <t>Durham</t>
  </si>
  <si>
    <t>(DHHS) - National Institutes of Health (NIH)</t>
  </si>
  <si>
    <t>Research Triangle Park</t>
  </si>
  <si>
    <t>National Science Foundation (NSF)</t>
  </si>
  <si>
    <t>Raleigh</t>
  </si>
  <si>
    <t>(DOD) - Navy</t>
  </si>
  <si>
    <t>LLC</t>
  </si>
  <si>
    <t>Chapel Hill</t>
  </si>
  <si>
    <t>(DOD) - Special Operations Command (SOCOM)</t>
  </si>
  <si>
    <t>Other</t>
  </si>
  <si>
    <t>Environmental Protection Agency (EPA)</t>
  </si>
  <si>
    <t>Department of Energy (DOE)</t>
  </si>
  <si>
    <t>National Aeronautics &amp; Space Administration (NASA)</t>
  </si>
  <si>
    <t>(DOC) - National Oceanic &amp; Atmospheric Administration (NOAA)</t>
  </si>
  <si>
    <t>Morrisville</t>
  </si>
  <si>
    <t>(DOD) - Air Force</t>
  </si>
  <si>
    <t>Mammae Biosciences Inc</t>
  </si>
  <si>
    <t>(DOD) - Army</t>
  </si>
  <si>
    <t>(DOC) - National Institute of Standards and Technology (NIST)</t>
  </si>
  <si>
    <t>Wilmington</t>
  </si>
  <si>
    <t>Hillsborough</t>
  </si>
  <si>
    <t>United Protective Technologies, LLC</t>
  </si>
  <si>
    <t>Locust</t>
  </si>
  <si>
    <t>Pittsboro</t>
  </si>
  <si>
    <t>Vigilant Cyber Systems, Inc.</t>
  </si>
  <si>
    <t>Mount Airy</t>
  </si>
  <si>
    <t>Asheville</t>
  </si>
  <si>
    <t>BioKier, Inc.</t>
  </si>
  <si>
    <t>Mimetics, LLC</t>
  </si>
  <si>
    <t>BENANOVA Inc.</t>
  </si>
  <si>
    <t>TeleSwivel, LLC</t>
  </si>
  <si>
    <t>GreenLifeTech Corporation</t>
  </si>
  <si>
    <t>Banner Elk</t>
  </si>
  <si>
    <t>Oncotrap Inc</t>
  </si>
  <si>
    <t>Ligand-Directed KRAS G12V Mutant-Specific Therapeutics</t>
  </si>
  <si>
    <t>Enfuego Therapeutics, Inc.</t>
  </si>
  <si>
    <t>Persistently Elevated Gas-free Aerostatic Sensor Utility System (PEGASUS)</t>
  </si>
  <si>
    <t>Anuma Aerospace Corporation</t>
  </si>
  <si>
    <t>Extra-Corporeal Oxygenator with Minimal Blood Surface Contact</t>
  </si>
  <si>
    <t>Boundless Science LLC</t>
  </si>
  <si>
    <t>Novel Method for Produce Preservation and Sterilization in Modern Refrigerators</t>
  </si>
  <si>
    <t>Next-Gen Biocontrol for Efficient Meloidogyne Enterolobii Management</t>
  </si>
  <si>
    <t>Sentinel 4.0: Measurement and Control System for 3DCP Interlayer Bond Strength</t>
  </si>
  <si>
    <t>Applied Research Transformation, PLLC</t>
  </si>
  <si>
    <t>Robust Linear Motor Controller Proof-of-Principle Hardware Demonstration</t>
  </si>
  <si>
    <t>Converter Source, LLC</t>
  </si>
  <si>
    <t xml:space="preserve"> Development of an enzymatic method to produce compounds found in human milk at commercial scale</t>
  </si>
  <si>
    <t>ISimcha Technology Platform for Recruiting a Diverse Population of Older Adults into Clinical Trials</t>
  </si>
  <si>
    <t>iSimcha, LLC</t>
  </si>
  <si>
    <t>Bioengineering probiotic yeast to mitigate methane emissions from cattle</t>
  </si>
  <si>
    <t>Hoofprint Biome, Inc.</t>
  </si>
  <si>
    <t>Advanced Materials Manufacturing</t>
  </si>
  <si>
    <t xml:space="preserve">Automated Mission Readiness Assessment of Shipboard Systems (AMRASS) </t>
  </si>
  <si>
    <t>APNT for Extended Reach</t>
  </si>
  <si>
    <t>Archaius Inc</t>
  </si>
  <si>
    <t>Targeted Thermal Modulation with Smart Radiometric Monitoring for Effective and Long-Lasting Opioid-Free Pelvic Pain Relief</t>
  </si>
  <si>
    <t>H3Pelvic Therapy Systems</t>
  </si>
  <si>
    <t>Lewisville</t>
  </si>
  <si>
    <t>Replacing the Pintle/Lunette:Autonomous Vehicle Towing</t>
  </si>
  <si>
    <t>Nickel-Based Composite Metal Foam (CMF) in Nuclear Energy Applications</t>
  </si>
  <si>
    <t>Intravaginal device for the treatment of pelvic pain and dyspareunia in female cancer survivors</t>
  </si>
  <si>
    <t>Cervu</t>
  </si>
  <si>
    <t>Novel Polymer-antibody Conjugates as Long-acting Therapeutics for Ocular Diseases</t>
  </si>
  <si>
    <t>Delgen Biosciences Inc.</t>
  </si>
  <si>
    <t>Alternate Lubrication Mechanisms for Small UAV and Attritable Weapon Systems</t>
  </si>
  <si>
    <t>Highly Conductive Polymer Composites Enable Next-Generation Electronics Manufacturing</t>
  </si>
  <si>
    <t>Multi3D INC</t>
  </si>
  <si>
    <t>Middlesex</t>
  </si>
  <si>
    <t>An Aptamer-directed IgG1-Fc Drug Conjugate(AFC) for Treating Pancreatic Cancer</t>
  </si>
  <si>
    <t>Counter Terrorism CBRN Detection</t>
  </si>
  <si>
    <t>Venti, LLC</t>
  </si>
  <si>
    <t>New Bern</t>
  </si>
  <si>
    <t>Raglan Open Architecture ECU for USSOCOM FOSOV NSCV”.</t>
  </si>
  <si>
    <t>Raglan LLC</t>
  </si>
  <si>
    <t>SaiFE: Trusted AI with Hardware Security Enforcement</t>
  </si>
  <si>
    <t>mithrilAI Corp.</t>
  </si>
  <si>
    <t>Active Defender - Advanced Situational Awareness and Communication for Crisis Management in Schools</t>
  </si>
  <si>
    <t>Boyte Group Inc.</t>
  </si>
  <si>
    <t>Carthage</t>
  </si>
  <si>
    <t>Applying Dynamical Systems Theory to Improve Analysis of Time Series Transcriptional Data from Bioproduction Processes</t>
  </si>
  <si>
    <t>Protein depleting pre-existing antibodies for viral gene therapy</t>
  </si>
  <si>
    <t>NeuroGT, Inc.</t>
  </si>
  <si>
    <t>ClueGen: a fungi-focused metabologenomics platform for natural product discovery</t>
  </si>
  <si>
    <t>Clue Genetics Inc.</t>
  </si>
  <si>
    <t>Clinical development of a colon-targeted butyrate tablet to evaluate effects on cholesterol and trimethyl amine oxide in subjects at risk for cardiovascular disease</t>
  </si>
  <si>
    <t>STTR Matching Stage 1</t>
  </si>
  <si>
    <t xml:space="preserve">Development and Analysis of Functional NanoInks for Printed Neuromorphic Electronics and Smart Sensors </t>
  </si>
  <si>
    <t>Freescale LLC</t>
  </si>
  <si>
    <t>STTR Phase I: Development of Thermostable Formulations of mRNA Vaccines and Therapeutics</t>
  </si>
  <si>
    <t>DuraVax Inc.</t>
  </si>
  <si>
    <t>Therapy for Alcohol Use Disorder</t>
  </si>
  <si>
    <t>Artiam Bio Inc.</t>
  </si>
  <si>
    <t>Novel therapeutic intervention of early-stage T1D</t>
  </si>
  <si>
    <t>TransChromix</t>
  </si>
  <si>
    <t>Curved Volume Phase Holographic Gratings: Efficient and High-Resolution Hyperspectral Imaging</t>
  </si>
  <si>
    <t>Syzygy Optics Incorporated</t>
  </si>
  <si>
    <t>Developing a Novel AI/ML Approach for High-efficiency, High-fidelity Marine Wave Energy Characterization and Assessment for Powering the Blue Economy</t>
  </si>
  <si>
    <t>Fathom Science LLC</t>
  </si>
  <si>
    <t>Improving parent-adolescent communication about sexual and reproductive health</t>
  </si>
  <si>
    <t>Teen Health Research, Inc.</t>
  </si>
  <si>
    <t>Award Type</t>
  </si>
  <si>
    <t>Company Type</t>
  </si>
  <si>
    <t>Company City</t>
  </si>
  <si>
    <t>Federal Agency Making SBIR or STTR Award</t>
  </si>
  <si>
    <t>Federal Phase I SBIR or STTR Award Amount</t>
  </si>
  <si>
    <t>State Matching Grant Amount</t>
  </si>
  <si>
    <t>State Fiscal Year</t>
  </si>
  <si>
    <t>Note: Data below reflects information provided during the state fiscal year in which the state matching grant was awarded (see column I)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</si>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</sst>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[Red]\-\$#,##0.00"/>
  </numFmts>
  <fonts count="5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>
      <pane ySplit="2" topLeftCell="A3" activePane="bottomLeft" state="frozen"/>
      <selection pane="bottomLeft" activeCell="F11" sqref="F11"/>
    </sheetView>
  </sheetViews>
  <sheetFormatPr defaultColWidth="19.42578125" defaultRowHeight="15" x14ac:dyDescent="0.25"/>
  <cols>
    <col min="1" max="1" width="21.42578125" style="3" customWidth="1"/>
    <col min="2" max="2" width="42.85546875" style="3" customWidth="1"/>
    <col min="3" max="3" width="36.28515625" style="3" bestFit="1" customWidth="1"/>
    <col min="4" max="4" width="14.140625" style="3" bestFit="1" customWidth="1"/>
    <col min="5" max="5" width="21.140625" style="3" bestFit="1" customWidth="1"/>
    <col min="6" max="6" width="67.28515625" style="3" bestFit="1" customWidth="1"/>
    <col min="7" max="8" width="14.5703125" style="3" bestFit="1" customWidth="1"/>
    <col min="9" max="9" width="7.42578125" style="3" customWidth="1"/>
    <col min="10" max="16384" width="19.42578125" style="3"/>
  </cols>
  <sheetData>
    <row r="1" spans="1:9" ht="15.75" thickBot="1" x14ac:dyDescent="0.3">
      <c r="A1" s="2" t="s">
        <v>114</v>
      </c>
    </row>
    <row r="2" spans="1:9" ht="45.75" thickBot="1" x14ac:dyDescent="0.3">
      <c r="A2" s="1" t="s">
        <v>107</v>
      </c>
      <c r="B2" s="1" t="s">
        <v>0</v>
      </c>
      <c r="C2" s="1" t="s">
        <v>1</v>
      </c>
      <c r="D2" s="1" t="s">
        <v>108</v>
      </c>
      <c r="E2" s="1" t="s">
        <v>109</v>
      </c>
      <c r="F2" s="4" t="s">
        <v>110</v>
      </c>
      <c r="G2" s="5" t="s">
        <v>111</v>
      </c>
      <c r="H2" s="5" t="s">
        <v>112</v>
      </c>
      <c r="I2" s="5" t="s">
        <v>113</v>
      </c>
    </row>
    <row r="3" spans="1:9" x14ac:dyDescent="0.25">
      <c r="A3" s="3" t="s">
        <v>2</v>
      </c>
      <c r="B3" s="3" t="s">
        <v>66</v>
      </c>
      <c r="C3" s="3" t="s">
        <v>58</v>
      </c>
      <c r="D3" s="3" t="s">
        <v>13</v>
      </c>
      <c r="E3" s="3" t="s">
        <v>11</v>
      </c>
      <c r="F3" s="3" t="s">
        <v>18</v>
      </c>
      <c r="G3" s="6">
        <v>200000</v>
      </c>
      <c r="H3" s="6">
        <v>60000</v>
      </c>
      <c r="I3" s="7">
        <v>2024</v>
      </c>
    </row>
    <row r="4" spans="1:9" x14ac:dyDescent="0.25">
      <c r="A4" s="3" t="s">
        <v>2</v>
      </c>
      <c r="B4" s="3" t="s">
        <v>43</v>
      </c>
      <c r="C4" s="3" t="s">
        <v>44</v>
      </c>
      <c r="D4" s="3" t="s">
        <v>6</v>
      </c>
      <c r="E4" s="3" t="s">
        <v>11</v>
      </c>
      <c r="F4" s="3" t="s">
        <v>20</v>
      </c>
      <c r="G4" s="6">
        <v>174788</v>
      </c>
      <c r="H4" s="6">
        <v>60000</v>
      </c>
      <c r="I4" s="7">
        <v>2024</v>
      </c>
    </row>
    <row r="5" spans="1:9" x14ac:dyDescent="0.25">
      <c r="A5" s="3" t="s">
        <v>2</v>
      </c>
      <c r="B5" s="3" t="s">
        <v>49</v>
      </c>
      <c r="C5" s="3" t="s">
        <v>50</v>
      </c>
      <c r="D5" s="3" t="s">
        <v>13</v>
      </c>
      <c r="E5" s="3" t="s">
        <v>9</v>
      </c>
      <c r="F5" s="3" t="s">
        <v>25</v>
      </c>
      <c r="G5" s="6">
        <v>99969.45</v>
      </c>
      <c r="H5" s="6">
        <v>49984.72</v>
      </c>
      <c r="I5" s="7">
        <v>2024</v>
      </c>
    </row>
    <row r="6" spans="1:9" x14ac:dyDescent="0.25">
      <c r="A6" s="3" t="s">
        <v>2</v>
      </c>
      <c r="B6" s="3" t="s">
        <v>60</v>
      </c>
      <c r="C6" s="3" t="s">
        <v>61</v>
      </c>
      <c r="D6" s="3" t="s">
        <v>6</v>
      </c>
      <c r="E6" s="3" t="s">
        <v>7</v>
      </c>
      <c r="F6" s="3" t="s">
        <v>22</v>
      </c>
      <c r="G6" s="6">
        <v>74109.42</v>
      </c>
      <c r="H6" s="6">
        <v>37050</v>
      </c>
      <c r="I6" s="7">
        <v>2024</v>
      </c>
    </row>
    <row r="7" spans="1:9" x14ac:dyDescent="0.25">
      <c r="A7" s="3" t="s">
        <v>92</v>
      </c>
      <c r="B7" s="3" t="s">
        <v>97</v>
      </c>
      <c r="C7" s="3" t="s">
        <v>98</v>
      </c>
      <c r="D7" s="3" t="s">
        <v>3</v>
      </c>
      <c r="E7" s="3" t="s">
        <v>21</v>
      </c>
      <c r="F7" s="3" t="s">
        <v>8</v>
      </c>
      <c r="G7" s="6">
        <v>368673</v>
      </c>
      <c r="H7" s="6">
        <v>60000</v>
      </c>
      <c r="I7" s="7">
        <v>2024</v>
      </c>
    </row>
    <row r="8" spans="1:9" x14ac:dyDescent="0.25">
      <c r="A8" s="3" t="s">
        <v>2</v>
      </c>
      <c r="B8" s="3" t="s">
        <v>48</v>
      </c>
      <c r="C8" s="3" t="s">
        <v>36</v>
      </c>
      <c r="D8" s="3" t="s">
        <v>6</v>
      </c>
      <c r="E8" s="3" t="s">
        <v>4</v>
      </c>
      <c r="F8" s="3" t="s">
        <v>5</v>
      </c>
      <c r="G8" s="6">
        <v>175000</v>
      </c>
      <c r="H8" s="6">
        <v>60000</v>
      </c>
      <c r="I8" s="7">
        <v>2024</v>
      </c>
    </row>
    <row r="9" spans="1:9" x14ac:dyDescent="0.25">
      <c r="A9" s="3" t="s">
        <v>2</v>
      </c>
      <c r="B9" s="3" t="s">
        <v>91</v>
      </c>
      <c r="C9" s="3" t="s">
        <v>34</v>
      </c>
      <c r="D9" s="3" t="s">
        <v>6</v>
      </c>
      <c r="E9" s="3" t="s">
        <v>14</v>
      </c>
      <c r="F9" s="3" t="s">
        <v>8</v>
      </c>
      <c r="G9" s="6">
        <v>435882</v>
      </c>
      <c r="H9" s="6">
        <v>60000</v>
      </c>
      <c r="I9" s="7">
        <v>2024</v>
      </c>
    </row>
    <row r="10" spans="1:9" x14ac:dyDescent="0.25">
      <c r="A10" s="3" t="s">
        <v>2</v>
      </c>
      <c r="B10" s="3" t="s">
        <v>45</v>
      </c>
      <c r="C10" s="3" t="s">
        <v>46</v>
      </c>
      <c r="D10" s="3" t="s">
        <v>13</v>
      </c>
      <c r="E10" s="3" t="s">
        <v>7</v>
      </c>
      <c r="F10" s="3" t="s">
        <v>8</v>
      </c>
      <c r="G10" s="6">
        <v>298871</v>
      </c>
      <c r="H10" s="6">
        <v>60000</v>
      </c>
      <c r="I10" s="7">
        <v>2024</v>
      </c>
    </row>
    <row r="11" spans="1:9" x14ac:dyDescent="0.25">
      <c r="A11" s="3" t="s">
        <v>2</v>
      </c>
      <c r="B11" s="3" t="s">
        <v>83</v>
      </c>
      <c r="C11" s="3" t="s">
        <v>84</v>
      </c>
      <c r="D11" s="3" t="s">
        <v>6</v>
      </c>
      <c r="E11" s="3" t="s">
        <v>85</v>
      </c>
      <c r="F11" s="3" t="s">
        <v>22</v>
      </c>
      <c r="G11" s="6">
        <v>74836</v>
      </c>
      <c r="H11" s="6">
        <v>37418</v>
      </c>
      <c r="I11" s="7">
        <v>2024</v>
      </c>
    </row>
    <row r="12" spans="1:9" x14ac:dyDescent="0.25">
      <c r="A12" s="3" t="s">
        <v>2</v>
      </c>
      <c r="B12" s="3" t="s">
        <v>67</v>
      </c>
      <c r="C12" s="3" t="s">
        <v>68</v>
      </c>
      <c r="D12" s="3" t="s">
        <v>6</v>
      </c>
      <c r="E12" s="3" t="s">
        <v>4</v>
      </c>
      <c r="F12" s="3" t="s">
        <v>8</v>
      </c>
      <c r="G12" s="6">
        <v>391500</v>
      </c>
      <c r="H12" s="6">
        <v>60000</v>
      </c>
      <c r="I12" s="7">
        <v>2024</v>
      </c>
    </row>
    <row r="13" spans="1:9" x14ac:dyDescent="0.25">
      <c r="A13" s="3" t="s">
        <v>2</v>
      </c>
      <c r="B13" s="3" t="s">
        <v>89</v>
      </c>
      <c r="C13" s="3" t="s">
        <v>90</v>
      </c>
      <c r="D13" s="3" t="s">
        <v>6</v>
      </c>
      <c r="E13" s="3" t="s">
        <v>27</v>
      </c>
      <c r="F13" s="3" t="s">
        <v>10</v>
      </c>
      <c r="G13" s="6">
        <v>275000</v>
      </c>
      <c r="H13" s="6">
        <v>60000</v>
      </c>
      <c r="I13" s="7">
        <v>2024</v>
      </c>
    </row>
    <row r="14" spans="1:9" x14ac:dyDescent="0.25">
      <c r="A14" s="3" t="s">
        <v>2</v>
      </c>
      <c r="B14" s="3" t="s">
        <v>51</v>
      </c>
      <c r="C14" s="3" t="s">
        <v>52</v>
      </c>
      <c r="D14" s="3" t="s">
        <v>13</v>
      </c>
      <c r="E14" s="3" t="s">
        <v>33</v>
      </c>
      <c r="F14" s="3" t="s">
        <v>19</v>
      </c>
      <c r="G14" s="6">
        <v>165828</v>
      </c>
      <c r="H14" s="6">
        <v>60000</v>
      </c>
      <c r="I14" s="7">
        <v>2024</v>
      </c>
    </row>
    <row r="15" spans="1:9" x14ac:dyDescent="0.25">
      <c r="A15" s="3" t="s">
        <v>2</v>
      </c>
      <c r="B15" s="3" t="s">
        <v>69</v>
      </c>
      <c r="C15" s="3" t="s">
        <v>70</v>
      </c>
      <c r="D15" s="3" t="s">
        <v>6</v>
      </c>
      <c r="E15" s="3" t="s">
        <v>14</v>
      </c>
      <c r="F15" s="3" t="s">
        <v>8</v>
      </c>
      <c r="G15" s="6">
        <v>350075</v>
      </c>
      <c r="H15" s="6">
        <v>60000</v>
      </c>
      <c r="I15" s="7">
        <v>2024</v>
      </c>
    </row>
    <row r="16" spans="1:9" x14ac:dyDescent="0.25">
      <c r="A16" s="3" t="s">
        <v>92</v>
      </c>
      <c r="B16" s="3" t="s">
        <v>95</v>
      </c>
      <c r="C16" s="3" t="s">
        <v>96</v>
      </c>
      <c r="D16" s="3" t="s">
        <v>6</v>
      </c>
      <c r="E16" s="3" t="s">
        <v>26</v>
      </c>
      <c r="F16" s="3" t="s">
        <v>10</v>
      </c>
      <c r="G16" s="6">
        <v>274991</v>
      </c>
      <c r="H16" s="6">
        <v>60000</v>
      </c>
      <c r="I16" s="7">
        <v>2024</v>
      </c>
    </row>
    <row r="17" spans="1:9" x14ac:dyDescent="0.25">
      <c r="A17" s="3" t="s">
        <v>2</v>
      </c>
      <c r="B17" s="3" t="s">
        <v>41</v>
      </c>
      <c r="C17" s="3" t="s">
        <v>42</v>
      </c>
      <c r="D17" s="3" t="s">
        <v>6</v>
      </c>
      <c r="E17" s="3" t="s">
        <v>30</v>
      </c>
      <c r="F17" s="3" t="s">
        <v>8</v>
      </c>
      <c r="G17" s="6">
        <v>275645</v>
      </c>
      <c r="H17" s="6">
        <v>60000</v>
      </c>
      <c r="I17" s="7">
        <v>2024</v>
      </c>
    </row>
    <row r="18" spans="1:9" x14ac:dyDescent="0.25">
      <c r="A18" s="3" t="s">
        <v>92</v>
      </c>
      <c r="B18" s="3" t="s">
        <v>103</v>
      </c>
      <c r="C18" s="3" t="s">
        <v>104</v>
      </c>
      <c r="D18" s="3" t="s">
        <v>13</v>
      </c>
      <c r="E18" s="3" t="s">
        <v>11</v>
      </c>
      <c r="F18" s="3" t="s">
        <v>18</v>
      </c>
      <c r="G18" s="6">
        <v>200000</v>
      </c>
      <c r="H18" s="6">
        <v>60000</v>
      </c>
      <c r="I18" s="7">
        <v>2024</v>
      </c>
    </row>
    <row r="19" spans="1:9" x14ac:dyDescent="0.25">
      <c r="A19" s="3" t="s">
        <v>92</v>
      </c>
      <c r="B19" s="3" t="s">
        <v>93</v>
      </c>
      <c r="C19" s="3" t="s">
        <v>94</v>
      </c>
      <c r="D19" s="3" t="s">
        <v>13</v>
      </c>
      <c r="E19" s="3" t="s">
        <v>4</v>
      </c>
      <c r="F19" s="3" t="s">
        <v>10</v>
      </c>
      <c r="G19" s="6">
        <v>274910</v>
      </c>
      <c r="H19" s="6">
        <v>60000</v>
      </c>
      <c r="I19" s="7">
        <v>2024</v>
      </c>
    </row>
    <row r="20" spans="1:9" x14ac:dyDescent="0.25">
      <c r="A20" s="3" t="s">
        <v>2</v>
      </c>
      <c r="B20" s="3" t="s">
        <v>47</v>
      </c>
      <c r="C20" s="3" t="s">
        <v>38</v>
      </c>
      <c r="D20" s="3" t="s">
        <v>6</v>
      </c>
      <c r="E20" s="3" t="s">
        <v>39</v>
      </c>
      <c r="F20" s="3" t="s">
        <v>17</v>
      </c>
      <c r="G20" s="6">
        <v>100000</v>
      </c>
      <c r="H20" s="6">
        <v>50000</v>
      </c>
      <c r="I20" s="7">
        <v>2024</v>
      </c>
    </row>
    <row r="21" spans="1:9" x14ac:dyDescent="0.25">
      <c r="A21" s="3" t="s">
        <v>2</v>
      </c>
      <c r="B21" s="3" t="s">
        <v>62</v>
      </c>
      <c r="C21" s="3" t="s">
        <v>63</v>
      </c>
      <c r="D21" s="3" t="s">
        <v>6</v>
      </c>
      <c r="E21" s="3" t="s">
        <v>64</v>
      </c>
      <c r="F21" s="3" t="s">
        <v>8</v>
      </c>
      <c r="G21" s="6">
        <v>384737</v>
      </c>
      <c r="H21" s="6">
        <v>60000</v>
      </c>
      <c r="I21" s="7">
        <v>2024</v>
      </c>
    </row>
    <row r="22" spans="1:9" x14ac:dyDescent="0.25">
      <c r="A22" s="3" t="s">
        <v>2</v>
      </c>
      <c r="B22" s="3" t="s">
        <v>56</v>
      </c>
      <c r="C22" s="3" t="s">
        <v>57</v>
      </c>
      <c r="D22" s="3" t="s">
        <v>6</v>
      </c>
      <c r="E22" s="3" t="s">
        <v>11</v>
      </c>
      <c r="F22" s="3" t="s">
        <v>10</v>
      </c>
      <c r="G22" s="6">
        <v>273111</v>
      </c>
      <c r="H22" s="6">
        <v>60000</v>
      </c>
      <c r="I22" s="7">
        <v>2024</v>
      </c>
    </row>
    <row r="23" spans="1:9" x14ac:dyDescent="0.25">
      <c r="A23" s="3" t="s">
        <v>2</v>
      </c>
      <c r="B23" s="3" t="s">
        <v>54</v>
      </c>
      <c r="C23" s="3" t="s">
        <v>55</v>
      </c>
      <c r="D23" s="3" t="s">
        <v>13</v>
      </c>
      <c r="E23" s="3" t="s">
        <v>7</v>
      </c>
      <c r="F23" s="3" t="s">
        <v>8</v>
      </c>
      <c r="G23" s="6">
        <v>416944</v>
      </c>
      <c r="H23" s="6">
        <v>60000</v>
      </c>
      <c r="I23" s="7">
        <v>2024</v>
      </c>
    </row>
    <row r="24" spans="1:9" x14ac:dyDescent="0.25">
      <c r="A24" s="3" t="s">
        <v>2</v>
      </c>
      <c r="B24" s="3" t="s">
        <v>53</v>
      </c>
      <c r="C24" s="3" t="s">
        <v>23</v>
      </c>
      <c r="D24" s="3" t="s">
        <v>6</v>
      </c>
      <c r="E24" s="3" t="s">
        <v>11</v>
      </c>
      <c r="F24" s="3" t="s">
        <v>10</v>
      </c>
      <c r="G24" s="6">
        <v>271443</v>
      </c>
      <c r="H24" s="6">
        <v>60000</v>
      </c>
      <c r="I24" s="7">
        <v>2024</v>
      </c>
    </row>
    <row r="25" spans="1:9" x14ac:dyDescent="0.25">
      <c r="A25" s="3" t="s">
        <v>2</v>
      </c>
      <c r="B25" s="3" t="s">
        <v>86</v>
      </c>
      <c r="C25" s="3" t="s">
        <v>35</v>
      </c>
      <c r="D25" s="3" t="s">
        <v>13</v>
      </c>
      <c r="E25" s="3" t="s">
        <v>14</v>
      </c>
      <c r="F25" s="3" t="s">
        <v>18</v>
      </c>
      <c r="G25" s="6">
        <v>177801</v>
      </c>
      <c r="H25" s="6">
        <v>60000</v>
      </c>
      <c r="I25" s="7">
        <v>2024</v>
      </c>
    </row>
    <row r="26" spans="1:9" x14ac:dyDescent="0.25">
      <c r="A26" s="3" t="s">
        <v>2</v>
      </c>
      <c r="B26" s="3" t="s">
        <v>81</v>
      </c>
      <c r="C26" s="3" t="s">
        <v>82</v>
      </c>
      <c r="D26" s="3" t="s">
        <v>6</v>
      </c>
      <c r="E26" s="3" t="s">
        <v>11</v>
      </c>
      <c r="F26" s="3" t="s">
        <v>10</v>
      </c>
      <c r="G26" s="6">
        <v>272773</v>
      </c>
      <c r="H26" s="6">
        <v>60000</v>
      </c>
      <c r="I26" s="7">
        <v>2024</v>
      </c>
    </row>
    <row r="27" spans="1:9" x14ac:dyDescent="0.25">
      <c r="A27" s="3" t="s">
        <v>2</v>
      </c>
      <c r="B27" s="3" t="s">
        <v>72</v>
      </c>
      <c r="C27" s="3" t="s">
        <v>73</v>
      </c>
      <c r="D27" s="3" t="s">
        <v>6</v>
      </c>
      <c r="E27" s="3" t="s">
        <v>74</v>
      </c>
      <c r="F27" s="3" t="s">
        <v>18</v>
      </c>
      <c r="G27" s="6">
        <v>199989</v>
      </c>
      <c r="H27" s="6">
        <v>60000</v>
      </c>
      <c r="I27" s="7">
        <v>2024</v>
      </c>
    </row>
    <row r="28" spans="1:9" x14ac:dyDescent="0.25">
      <c r="A28" s="3" t="s">
        <v>2</v>
      </c>
      <c r="B28" s="3" t="s">
        <v>87</v>
      </c>
      <c r="C28" s="3" t="s">
        <v>88</v>
      </c>
      <c r="D28" s="3" t="s">
        <v>6</v>
      </c>
      <c r="E28" s="3" t="s">
        <v>14</v>
      </c>
      <c r="F28" s="3" t="s">
        <v>16</v>
      </c>
      <c r="G28" s="6">
        <v>306500</v>
      </c>
      <c r="H28" s="6">
        <v>60000</v>
      </c>
      <c r="I28" s="7">
        <v>2024</v>
      </c>
    </row>
    <row r="29" spans="1:9" x14ac:dyDescent="0.25">
      <c r="A29" s="3" t="s">
        <v>2</v>
      </c>
      <c r="B29" s="3" t="s">
        <v>75</v>
      </c>
      <c r="C29" s="3" t="s">
        <v>40</v>
      </c>
      <c r="D29" s="3" t="s">
        <v>6</v>
      </c>
      <c r="E29" s="3" t="s">
        <v>14</v>
      </c>
      <c r="F29" s="3" t="s">
        <v>8</v>
      </c>
      <c r="G29" s="6">
        <v>400000</v>
      </c>
      <c r="H29" s="6">
        <v>60000</v>
      </c>
      <c r="I29" s="7">
        <v>2024</v>
      </c>
    </row>
    <row r="30" spans="1:9" x14ac:dyDescent="0.25">
      <c r="A30" s="3" t="s">
        <v>2</v>
      </c>
      <c r="B30" s="3" t="s">
        <v>79</v>
      </c>
      <c r="C30" s="3" t="s">
        <v>80</v>
      </c>
      <c r="D30" s="3" t="s">
        <v>13</v>
      </c>
      <c r="E30" s="3" t="s">
        <v>26</v>
      </c>
      <c r="F30" s="3" t="s">
        <v>15</v>
      </c>
      <c r="G30" s="6">
        <v>174999.02</v>
      </c>
      <c r="H30" s="6">
        <v>60000</v>
      </c>
      <c r="I30" s="7">
        <v>2024</v>
      </c>
    </row>
    <row r="31" spans="1:9" x14ac:dyDescent="0.25">
      <c r="A31" s="3" t="s">
        <v>92</v>
      </c>
      <c r="B31" s="3" t="s">
        <v>101</v>
      </c>
      <c r="C31" s="3" t="s">
        <v>102</v>
      </c>
      <c r="D31" s="3" t="s">
        <v>6</v>
      </c>
      <c r="E31" s="3" t="s">
        <v>14</v>
      </c>
      <c r="F31" s="3" t="s">
        <v>10</v>
      </c>
      <c r="G31" s="6">
        <v>275000</v>
      </c>
      <c r="H31" s="6">
        <v>60000</v>
      </c>
      <c r="I31" s="7">
        <v>2024</v>
      </c>
    </row>
    <row r="32" spans="1:9" x14ac:dyDescent="0.25">
      <c r="A32" s="3" t="s">
        <v>92</v>
      </c>
      <c r="B32" s="3" t="s">
        <v>105</v>
      </c>
      <c r="C32" s="3" t="s">
        <v>106</v>
      </c>
      <c r="D32" s="3" t="s">
        <v>6</v>
      </c>
      <c r="E32" s="3" t="s">
        <v>11</v>
      </c>
      <c r="F32" s="3" t="s">
        <v>8</v>
      </c>
      <c r="G32" s="6">
        <v>340143</v>
      </c>
      <c r="H32" s="6">
        <v>60000</v>
      </c>
      <c r="I32" s="7">
        <v>2024</v>
      </c>
    </row>
    <row r="33" spans="1:9" x14ac:dyDescent="0.25">
      <c r="A33" s="3" t="s">
        <v>2</v>
      </c>
      <c r="B33" s="3" t="s">
        <v>65</v>
      </c>
      <c r="C33" s="3" t="s">
        <v>37</v>
      </c>
      <c r="D33" s="3" t="s">
        <v>13</v>
      </c>
      <c r="E33" s="3" t="s">
        <v>7</v>
      </c>
      <c r="F33" s="3" t="s">
        <v>24</v>
      </c>
      <c r="G33" s="6">
        <v>248229.3</v>
      </c>
      <c r="H33" s="6">
        <v>60000</v>
      </c>
      <c r="I33" s="7">
        <v>2024</v>
      </c>
    </row>
    <row r="34" spans="1:9" x14ac:dyDescent="0.25">
      <c r="A34" s="3" t="s">
        <v>92</v>
      </c>
      <c r="B34" s="3" t="s">
        <v>99</v>
      </c>
      <c r="C34" s="3" t="s">
        <v>100</v>
      </c>
      <c r="D34" s="3" t="s">
        <v>13</v>
      </c>
      <c r="E34" s="3" t="s">
        <v>14</v>
      </c>
      <c r="F34" s="3" t="s">
        <v>8</v>
      </c>
      <c r="G34" s="6">
        <v>300670</v>
      </c>
      <c r="H34" s="6">
        <v>60000</v>
      </c>
      <c r="I34" s="7">
        <v>2024</v>
      </c>
    </row>
    <row r="35" spans="1:9" x14ac:dyDescent="0.25">
      <c r="A35" s="3" t="s">
        <v>2</v>
      </c>
      <c r="B35" s="3" t="s">
        <v>71</v>
      </c>
      <c r="C35" s="3" t="s">
        <v>28</v>
      </c>
      <c r="D35" s="3" t="s">
        <v>13</v>
      </c>
      <c r="E35" s="3" t="s">
        <v>29</v>
      </c>
      <c r="F35" s="3" t="s">
        <v>12</v>
      </c>
      <c r="G35" s="6">
        <v>139861</v>
      </c>
      <c r="H35" s="6">
        <v>60000</v>
      </c>
      <c r="I35" s="7">
        <v>2024</v>
      </c>
    </row>
    <row r="36" spans="1:9" x14ac:dyDescent="0.25">
      <c r="A36" s="3" t="s">
        <v>2</v>
      </c>
      <c r="B36" s="3" t="s">
        <v>76</v>
      </c>
      <c r="C36" s="3" t="s">
        <v>77</v>
      </c>
      <c r="D36" s="3" t="s">
        <v>13</v>
      </c>
      <c r="E36" s="3" t="s">
        <v>78</v>
      </c>
      <c r="F36" s="3" t="s">
        <v>22</v>
      </c>
      <c r="G36" s="6">
        <v>74776.95</v>
      </c>
      <c r="H36" s="6">
        <v>37388</v>
      </c>
      <c r="I36" s="7">
        <v>2024</v>
      </c>
    </row>
    <row r="37" spans="1:9" x14ac:dyDescent="0.25">
      <c r="A37" s="3" t="s">
        <v>2</v>
      </c>
      <c r="B37" s="3" t="s">
        <v>59</v>
      </c>
      <c r="C37" s="3" t="s">
        <v>31</v>
      </c>
      <c r="D37" s="3" t="s">
        <v>6</v>
      </c>
      <c r="E37" s="3" t="s">
        <v>32</v>
      </c>
      <c r="F37" s="3" t="s">
        <v>12</v>
      </c>
      <c r="G37" s="6">
        <v>138029</v>
      </c>
      <c r="H37" s="6">
        <v>60000</v>
      </c>
      <c r="I37" s="7">
        <v>2024</v>
      </c>
    </row>
    <row r="38" spans="1:9" s="8" customFormat="1" x14ac:dyDescent="0.25">
      <c r="A38" s="8" t="s">
        <v>115</v>
      </c>
      <c r="H38" s="9">
        <f>SUM(H3:H37)</f>
        <v>2011840.72</v>
      </c>
    </row>
  </sheetData>
  <sortState xmlns:xlrd2="http://schemas.microsoft.com/office/spreadsheetml/2017/richdata2" ref="A3:M37">
    <sortCondition ref="I3:I37"/>
    <sortCondition ref="C3:C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32BDCD57053C4FBE161C23745AE860" ma:contentTypeVersion="20" ma:contentTypeDescription="Create a new document." ma:contentTypeScope="" ma:versionID="9b2a5f2d6157e8f6a6a879d080a584b7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dc283c08-c0d5-43da-b9cb-2416a30c8f2d" targetNamespace="http://schemas.microsoft.com/office/2006/metadata/properties" ma:root="true" ma:fieldsID="cf6b27caf6a7bda65419cd2f697c2013" ns1:_="" ns2:_="" ns3:_="">
    <xsd:import namespace="http://schemas.microsoft.com/sharepoint/v3"/>
    <xsd:import namespace="42dc7104-cf23-4c8d-80e3-6fad0bfaa29b"/>
    <xsd:import namespace="dc283c08-c0d5-43da-b9cb-2416a30c8f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83c08-c0d5-43da-b9cb-2416a30c8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c283c08-c0d5-43da-b9cb-2416a30c8f2d">
      <Terms xmlns="http://schemas.microsoft.com/office/infopath/2007/PartnerControls"/>
    </lcf76f155ced4ddcb4097134ff3c332f>
    <Date xmlns="dc283c08-c0d5-43da-b9cb-2416a30c8f2d" xsi:nil="true"/>
    <_ip_UnifiedCompliancePolicyProperties xmlns="http://schemas.microsoft.com/sharepoint/v3" xsi:nil="true"/>
    <TaxCatchAll xmlns="42dc7104-cf23-4c8d-80e3-6fad0bfaa29b" xsi:nil="true"/>
  </documentManagement>
</p:properties>
</file>

<file path=customXml/itemProps1.xml><?xml version="1.0" encoding="utf-8"?>
<ds:datastoreItem xmlns:ds="http://schemas.openxmlformats.org/officeDocument/2006/customXml" ds:itemID="{36D4539D-BEEC-48AF-8BAC-3EF6938502A8}"/>
</file>

<file path=customXml/itemProps2.xml><?xml version="1.0" encoding="utf-8"?>
<ds:datastoreItem xmlns:ds="http://schemas.openxmlformats.org/officeDocument/2006/customXml" ds:itemID="{FA688052-B147-4AF1-ACCF-44EC4F97F7A6}"/>
</file>

<file path=customXml/itemProps3.xml><?xml version="1.0" encoding="utf-8"?>
<ds:datastoreItem xmlns:ds="http://schemas.openxmlformats.org/officeDocument/2006/customXml" ds:itemID="{8B09F0F4-6A2A-4FF8-AAEE-79B3B580DA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Hardin, John W</cp:lastModifiedBy>
  <dcterms:created xsi:type="dcterms:W3CDTF">2024-08-27T13:34:14Z</dcterms:created>
  <dcterms:modified xsi:type="dcterms:W3CDTF">2024-08-27T14:21:25Z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0x0101009032BDCD57053C4FBE161C23745AE860</vt:lpwstr>
  </property>
</Properties>
</file>